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9320" windowHeight="15480"/>
  </bookViews>
  <sheets>
    <sheet name="стр.1_4" sheetId="5" r:id="rId1"/>
    <sheet name="стр.1_10" sheetId="6" r:id="rId2"/>
    <sheet name="стр.1_6" sheetId="7" r:id="rId3"/>
    <sheet name="стр.1_5" sheetId="8" r:id="rId4"/>
    <sheet name="Лист4" sheetId="9" r:id="rId5"/>
    <sheet name="Лист5" sheetId="10" r:id="rId6"/>
    <sheet name="Лист8" sheetId="13" r:id="rId7"/>
    <sheet name="Лист6" sheetId="11" r:id="rId8"/>
    <sheet name="Лист7" sheetId="12" r:id="rId9"/>
    <sheet name="Лист9" sheetId="14" r:id="rId10"/>
    <sheet name="Лист10" sheetId="15" r:id="rId11"/>
    <sheet name="23; 10.01" sheetId="17" r:id="rId12"/>
    <sheet name="Лист13" sheetId="18" r:id="rId13"/>
    <sheet name="Лист14" sheetId="19" r:id="rId14"/>
    <sheet name="Лист15" sheetId="20" r:id="rId15"/>
    <sheet name="Лист16" sheetId="21" r:id="rId16"/>
    <sheet name="Лист17" sheetId="22" r:id="rId17"/>
    <sheet name="Лист18" sheetId="23" r:id="rId18"/>
    <sheet name="Лист19" sheetId="24" r:id="rId19"/>
    <sheet name="Лист20" sheetId="25" r:id="rId20"/>
    <sheet name="Лист21" sheetId="26" r:id="rId21"/>
    <sheet name="Лист22" sheetId="27" r:id="rId22"/>
    <sheet name="Лист23" sheetId="28" r:id="rId23"/>
    <sheet name="Лист24" sheetId="29" r:id="rId24"/>
    <sheet name="Лист25" sheetId="30" r:id="rId25"/>
    <sheet name="Лист26" sheetId="31" r:id="rId26"/>
    <sheet name="Лист27" sheetId="32" r:id="rId27"/>
    <sheet name="Лист29" sheetId="34" r:id="rId28"/>
    <sheet name="Лист30" sheetId="35" r:id="rId29"/>
    <sheet name="Лист31" sheetId="36" r:id="rId30"/>
    <sheet name="Лист32" sheetId="37" r:id="rId31"/>
    <sheet name="Лист33" sheetId="38" state="hidden" r:id="rId32"/>
    <sheet name="Лист34" sheetId="39" r:id="rId33"/>
    <sheet name="Лист35" sheetId="40" state="hidden" r:id="rId34"/>
    <sheet name="Лист36" sheetId="41" r:id="rId35"/>
    <sheet name="Лист37" sheetId="42" r:id="rId36"/>
  </sheets>
  <externalReferences>
    <externalReference r:id="rId37"/>
  </externalReferences>
  <definedNames>
    <definedName name="List137FromR7C2R7C2">'[1]Taxes 137'!$A$1:$A$253</definedName>
    <definedName name="List138FromR7C2R7C2">'[1]Taxes 138'!$A$1:$A$253</definedName>
    <definedName name="List144FromR43C6R43C6">'[1]Taxes 144'!$A$1:$A$253</definedName>
    <definedName name="List144FromR5C6R5C6">'[1]Taxes 144'!$B$1:$B$253</definedName>
    <definedName name="List147FromR42C7R42C7">'[1]Taxes 147'!$A$1:$A$158</definedName>
    <definedName name="List147FromR5C7R5C7">'[1]Taxes 147'!$B$1:$B$158</definedName>
    <definedName name="List148FromR6C1R6C1">'[1]Taxes 148'!$A$1:$A$3</definedName>
    <definedName name="List149FromR6C1R6C1">'[1]Taxes 149'!$A$1:$A$3</definedName>
    <definedName name="List157FromR7C2R7C2">'[1]Taxes 157'!$B$1:$B$45</definedName>
    <definedName name="List157FromR7C6R7C6">'[1]Taxes 157'!$A$1:$A$45</definedName>
    <definedName name="List159FromR16C3R16C3">'[1]Taxes 159'!$E$1:$E$69</definedName>
    <definedName name="List159FromR16C6R16C6">'[1]Taxes 159'!$B$1:$B$69</definedName>
    <definedName name="List159FromR18C3R18C3">'[1]Taxes 159'!$D$1:$D$69</definedName>
    <definedName name="List159FromR18C6R18C6">'[1]Taxes 159'!$A$1:$A$69</definedName>
    <definedName name="List159FromR7C3R7C3">'[1]Taxes 159'!$H$1:$H$69</definedName>
    <definedName name="List159FromR7C6R7C6">'[1]Taxes 159'!$G$1:$G$69</definedName>
    <definedName name="List159FromR9C3R9C3">'[1]Taxes 159'!$F$1:$F$69</definedName>
    <definedName name="List159FromR9C6R9C6">'[1]Taxes 159'!$C$1:$C$69</definedName>
    <definedName name="List160FromR16C3R16C3">'[1]Taxes 160'!$E$1:$E$69</definedName>
    <definedName name="List160FromR16C6R16C6">'[1]Taxes 160'!$B$1:$B$69</definedName>
    <definedName name="List160FromR18C3R18C3">'[1]Taxes 160'!$D$1:$D$69</definedName>
    <definedName name="List160FromR18C6R18C6">'[1]Taxes 160'!$A$1:$A$69</definedName>
    <definedName name="List160FromR7C3R7C3">'[1]Taxes 160'!$H$1:$H$69</definedName>
    <definedName name="List160FromR7C6R7C6">'[1]Taxes 160'!$G$1:$G$69</definedName>
    <definedName name="List160FromR9C3R9C3">'[1]Taxes 160'!$F$1:$F$69</definedName>
    <definedName name="List160FromR9C6R9C6">'[1]Taxes 160'!$C$1:$C$69</definedName>
    <definedName name="List163FromR21C2R21C3">'[1]Taxes 163'!$A$1:$A$3</definedName>
    <definedName name="List163FromR4C2R4C3">'[1]Taxes 163'!$B$1:$B$3</definedName>
    <definedName name="List30FromR6C10R6C10">'[1]Taxes 30'!$A$1:$A$254</definedName>
    <definedName name="List32FromR6C10R6C10">'[1]Taxes 32'!$A$1:$A$254</definedName>
    <definedName name="List34FromR6C10R6C10">'[1]Taxes 34'!$A$1:$A$254</definedName>
    <definedName name="StatesList">[1]States!$A$1:$A$4</definedName>
    <definedName name="_xlnm.Print_Titles" localSheetId="1">стр.1_10!$45:$45</definedName>
    <definedName name="_xlnm.Print_Titles" localSheetId="0">стр.1_4!$49:$49</definedName>
    <definedName name="_xlnm.Print_Titles" localSheetId="3">стр.1_5!$45:$45</definedName>
    <definedName name="_xlnm.Print_Titles" localSheetId="2">стр.1_6!$38:$38</definedName>
    <definedName name="_xlnm.Print_Area" localSheetId="1">стр.1_10!$A$1:$DB$122</definedName>
    <definedName name="_xlnm.Print_Area" localSheetId="0">стр.1_4!$A$1:$DA$103</definedName>
    <definedName name="_xlnm.Print_Area" localSheetId="3">стр.1_5!$A$1:$DA$104</definedName>
    <definedName name="_xlnm.Print_Area" localSheetId="2">стр.1_6!$A$1:$FK$95</definedName>
  </definedNames>
  <calcPr calcId="162913" fullCalcOnLoad="1"/>
</workbook>
</file>

<file path=xl/calcChain.xml><?xml version="1.0" encoding="utf-8"?>
<calcChain xmlns="http://schemas.openxmlformats.org/spreadsheetml/2006/main">
  <c r="J235" i="39"/>
  <c r="J234"/>
  <c r="C235"/>
  <c r="C153"/>
  <c r="J177"/>
  <c r="J175"/>
  <c r="J172"/>
  <c r="E153"/>
  <c r="E184"/>
  <c r="E236"/>
  <c r="J130"/>
  <c r="C129"/>
  <c r="C184"/>
  <c r="J116"/>
  <c r="J115"/>
  <c r="D116"/>
  <c r="J65"/>
  <c r="C65"/>
  <c r="J58"/>
  <c r="J56"/>
  <c r="J34"/>
  <c r="F77" i="37"/>
  <c r="F65"/>
  <c r="F64"/>
  <c r="C65"/>
  <c r="F37"/>
  <c r="F36"/>
  <c r="F25"/>
  <c r="F24"/>
  <c r="C25"/>
  <c r="H11" i="25"/>
  <c r="E19" i="24"/>
  <c r="FE44" i="7"/>
  <c r="FE39"/>
  <c r="BV72" i="5"/>
  <c r="J184" i="39"/>
  <c r="J236"/>
  <c r="C236"/>
  <c r="J129"/>
  <c r="J153"/>
  <c r="D13" i="42"/>
  <c r="C13"/>
  <c r="J56" i="41"/>
  <c r="J23"/>
  <c r="D117" i="39"/>
  <c r="E117"/>
  <c r="C117"/>
  <c r="J117"/>
  <c r="E65"/>
  <c r="D65"/>
  <c r="E34"/>
  <c r="D34"/>
  <c r="J53"/>
  <c r="J10"/>
  <c r="C10"/>
  <c r="J11"/>
  <c r="F57" i="37"/>
  <c r="F59"/>
  <c r="F58"/>
  <c r="F56"/>
  <c r="C56"/>
  <c r="C78"/>
  <c r="F49"/>
  <c r="F38"/>
  <c r="C38"/>
  <c r="F16"/>
  <c r="C16"/>
  <c r="F19"/>
  <c r="F18"/>
  <c r="F9"/>
  <c r="C100" i="36"/>
  <c r="C66"/>
  <c r="G93"/>
  <c r="G84"/>
  <c r="C62"/>
  <c r="G49"/>
  <c r="G42"/>
  <c r="G33"/>
  <c r="C49"/>
  <c r="C11"/>
  <c r="F35" i="35"/>
  <c r="F40"/>
  <c r="F41"/>
  <c r="D35"/>
  <c r="D40"/>
  <c r="D41"/>
  <c r="C35"/>
  <c r="D14"/>
  <c r="D16"/>
  <c r="D21"/>
  <c r="D22"/>
  <c r="F20"/>
  <c r="C20"/>
  <c r="F16"/>
  <c r="F21"/>
  <c r="F22"/>
  <c r="C11"/>
  <c r="C14"/>
  <c r="C16"/>
  <c r="C21"/>
  <c r="C22"/>
  <c r="C10"/>
  <c r="C9"/>
  <c r="C12"/>
  <c r="D15" i="31"/>
  <c r="C15"/>
  <c r="D70" i="28"/>
  <c r="C70"/>
  <c r="D61"/>
  <c r="C61"/>
  <c r="D23" i="27"/>
  <c r="C23"/>
  <c r="H23" i="25"/>
  <c r="H12"/>
  <c r="G12"/>
  <c r="H8"/>
  <c r="F19" i="24"/>
  <c r="G19"/>
  <c r="H19"/>
  <c r="C19"/>
  <c r="E14"/>
  <c r="H62" i="23"/>
  <c r="H61"/>
  <c r="H43"/>
  <c r="H42"/>
  <c r="H13"/>
  <c r="H12"/>
  <c r="H132" i="21"/>
  <c r="H126"/>
  <c r="H87"/>
  <c r="H81"/>
  <c r="H13"/>
  <c r="H19"/>
  <c r="H22"/>
  <c r="H28"/>
  <c r="H58"/>
  <c r="H64"/>
  <c r="D21" i="20"/>
  <c r="E21"/>
  <c r="F21"/>
  <c r="G21"/>
  <c r="H21"/>
  <c r="C21"/>
  <c r="H101" i="18"/>
  <c r="H99"/>
  <c r="H13"/>
  <c r="H15"/>
  <c r="H27" i="17"/>
  <c r="G27"/>
  <c r="F27"/>
  <c r="D16" i="12"/>
  <c r="E16"/>
  <c r="F16"/>
  <c r="H16"/>
  <c r="C16"/>
  <c r="F78" i="37"/>
  <c r="G100" i="36"/>
  <c r="C40" i="35"/>
  <c r="C41"/>
  <c r="E13" i="12"/>
  <c r="CK60" i="8"/>
  <c r="BT79"/>
  <c r="BT60"/>
  <c r="EY86" i="7"/>
  <c r="FE86"/>
  <c r="EY61"/>
  <c r="FE61"/>
  <c r="FE48"/>
  <c r="FE51"/>
  <c r="FE64"/>
  <c r="FE69"/>
  <c r="FE73"/>
  <c r="FE76"/>
  <c r="BP116" i="6"/>
  <c r="CP116"/>
  <c r="BP76"/>
  <c r="CC76"/>
  <c r="CC116"/>
  <c r="CP76"/>
  <c r="BC76"/>
  <c r="BC116"/>
  <c r="BP71"/>
  <c r="CP71"/>
  <c r="BV97" i="5"/>
  <c r="CL97"/>
  <c r="BF97"/>
  <c r="BV96"/>
  <c r="CL96"/>
  <c r="BF96"/>
  <c r="BV88"/>
  <c r="CL88"/>
  <c r="BF88"/>
  <c r="CL72"/>
  <c r="BF72"/>
</calcChain>
</file>

<file path=xl/comments1.xml><?xml version="1.0" encoding="utf-8"?>
<comments xmlns="http://schemas.openxmlformats.org/spreadsheetml/2006/main">
  <authors>
    <author/>
  </authors>
  <commentList>
    <comment ref="C14" authorId="0">
      <text>
        <r>
          <rPr>
            <sz val="8"/>
            <rFont val="Arial"/>
            <family val="2"/>
            <charset val="204"/>
          </rPr>
          <t>Р:
RUB</t>
        </r>
      </text>
    </comment>
    <comment ref="D14" authorId="0">
      <text>
        <r>
          <rPr>
            <sz val="8"/>
            <rFont val="Arial"/>
            <family val="2"/>
            <charset val="204"/>
          </rPr>
          <t>Р:
RUB</t>
        </r>
      </text>
    </comment>
    <comment ref="E14" authorId="0">
      <text>
        <r>
          <rPr>
            <sz val="8"/>
            <rFont val="Arial"/>
            <family val="2"/>
            <charset val="204"/>
          </rPr>
          <t>Р:
RUB</t>
        </r>
      </text>
    </comment>
    <comment ref="F14" authorId="0">
      <text>
        <r>
          <rPr>
            <sz val="8"/>
            <rFont val="Arial"/>
            <family val="2"/>
            <charset val="204"/>
          </rPr>
          <t>Р:
RUB</t>
        </r>
      </text>
    </comment>
    <comment ref="G14" authorId="0">
      <text>
        <r>
          <rPr>
            <sz val="8"/>
            <rFont val="Arial"/>
            <family val="2"/>
            <charset val="204"/>
          </rPr>
          <t>Р:
RUB</t>
        </r>
      </text>
    </comment>
    <comment ref="H14" authorId="0">
      <text>
        <r>
          <rPr>
            <sz val="8"/>
            <rFont val="Arial"/>
            <family val="2"/>
            <charset val="204"/>
          </rPr>
          <t>Р:
RUB</t>
        </r>
      </text>
    </comment>
    <comment ref="C15" authorId="0">
      <text>
        <r>
          <rPr>
            <sz val="8"/>
            <rFont val="Arial"/>
            <family val="2"/>
            <charset val="204"/>
          </rPr>
          <t>Р:
RUB</t>
        </r>
      </text>
    </comment>
    <comment ref="D15" authorId="0">
      <text>
        <r>
          <rPr>
            <sz val="8"/>
            <rFont val="Arial"/>
            <family val="2"/>
            <charset val="204"/>
          </rPr>
          <t>Р:
RUB</t>
        </r>
      </text>
    </comment>
    <comment ref="E15" authorId="0">
      <text>
        <r>
          <rPr>
            <sz val="8"/>
            <rFont val="Arial"/>
            <family val="2"/>
            <charset val="204"/>
          </rPr>
          <t>Р:
RUB</t>
        </r>
      </text>
    </comment>
    <comment ref="F15" authorId="0">
      <text>
        <r>
          <rPr>
            <sz val="8"/>
            <rFont val="Arial"/>
            <family val="2"/>
            <charset val="204"/>
          </rPr>
          <t>Р:
RUB</t>
        </r>
      </text>
    </comment>
    <comment ref="G15" authorId="0">
      <text>
        <r>
          <rPr>
            <sz val="8"/>
            <rFont val="Arial"/>
            <family val="2"/>
            <charset val="204"/>
          </rPr>
          <t>Р:
RUB</t>
        </r>
      </text>
    </comment>
    <comment ref="H15" authorId="0">
      <text>
        <r>
          <rPr>
            <sz val="8"/>
            <rFont val="Arial"/>
            <family val="2"/>
            <charset val="204"/>
          </rPr>
          <t>Р:
RUB</t>
        </r>
      </text>
    </comment>
    <comment ref="C16" authorId="0">
      <text>
        <r>
          <rPr>
            <sz val="8"/>
            <rFont val="Arial"/>
            <family val="2"/>
            <charset val="204"/>
          </rPr>
          <t>Р:
RUB</t>
        </r>
      </text>
    </comment>
    <comment ref="D16" authorId="0">
      <text>
        <r>
          <rPr>
            <sz val="8"/>
            <rFont val="Arial"/>
            <family val="2"/>
            <charset val="204"/>
          </rPr>
          <t>Р:
RUB</t>
        </r>
      </text>
    </comment>
    <comment ref="E16" authorId="0">
      <text>
        <r>
          <rPr>
            <sz val="8"/>
            <rFont val="Arial"/>
            <family val="2"/>
            <charset val="204"/>
          </rPr>
          <t>Р:
RUB</t>
        </r>
      </text>
    </comment>
    <comment ref="F16" authorId="0">
      <text>
        <r>
          <rPr>
            <sz val="8"/>
            <rFont val="Arial"/>
            <family val="2"/>
            <charset val="204"/>
          </rPr>
          <t>Р:
RUB</t>
        </r>
      </text>
    </comment>
    <comment ref="G16" authorId="0">
      <text>
        <r>
          <rPr>
            <sz val="8"/>
            <rFont val="Arial"/>
            <family val="2"/>
            <charset val="204"/>
          </rPr>
          <t>Р:
RUB</t>
        </r>
      </text>
    </comment>
    <comment ref="H16" authorId="0">
      <text>
        <r>
          <rPr>
            <sz val="8"/>
            <rFont val="Arial"/>
            <family val="2"/>
            <charset val="204"/>
          </rPr>
          <t>Р:
RUB</t>
        </r>
      </text>
    </comment>
    <comment ref="C18" authorId="0">
      <text>
        <r>
          <rPr>
            <sz val="8"/>
            <rFont val="Arial"/>
            <family val="2"/>
            <charset val="204"/>
          </rPr>
          <t>Р:
RUB</t>
        </r>
      </text>
    </comment>
    <comment ref="D18" authorId="0">
      <text>
        <r>
          <rPr>
            <sz val="8"/>
            <rFont val="Arial"/>
            <family val="2"/>
            <charset val="204"/>
          </rPr>
          <t>Р:
RUB</t>
        </r>
      </text>
    </comment>
    <comment ref="E18" authorId="0">
      <text>
        <r>
          <rPr>
            <sz val="8"/>
            <rFont val="Arial"/>
            <family val="2"/>
            <charset val="204"/>
          </rPr>
          <t>Р:
RUB</t>
        </r>
      </text>
    </comment>
    <comment ref="F18" authorId="0">
      <text>
        <r>
          <rPr>
            <sz val="8"/>
            <rFont val="Arial"/>
            <family val="2"/>
            <charset val="204"/>
          </rPr>
          <t>Р:
RUB</t>
        </r>
      </text>
    </comment>
    <comment ref="G18" authorId="0">
      <text>
        <r>
          <rPr>
            <sz val="8"/>
            <rFont val="Arial"/>
            <family val="2"/>
            <charset val="204"/>
          </rPr>
          <t>Р:
RUB</t>
        </r>
      </text>
    </comment>
    <comment ref="H18" authorId="0">
      <text>
        <r>
          <rPr>
            <sz val="8"/>
            <rFont val="Arial"/>
            <family val="2"/>
            <charset val="204"/>
          </rPr>
          <t>Р:
RUB</t>
        </r>
      </text>
    </comment>
    <comment ref="C19" authorId="0">
      <text>
        <r>
          <rPr>
            <sz val="8"/>
            <rFont val="Arial"/>
            <family val="2"/>
            <charset val="204"/>
          </rPr>
          <t>Р:
RUB</t>
        </r>
      </text>
    </comment>
    <comment ref="D19" authorId="0">
      <text>
        <r>
          <rPr>
            <sz val="8"/>
            <rFont val="Arial"/>
            <family val="2"/>
            <charset val="204"/>
          </rPr>
          <t>Р:
RUB</t>
        </r>
      </text>
    </comment>
    <comment ref="E19" authorId="0">
      <text>
        <r>
          <rPr>
            <sz val="8"/>
            <rFont val="Arial"/>
            <family val="2"/>
            <charset val="204"/>
          </rPr>
          <t>Р:
RUB</t>
        </r>
      </text>
    </comment>
    <comment ref="F19" authorId="0">
      <text>
        <r>
          <rPr>
            <sz val="8"/>
            <rFont val="Arial"/>
            <family val="2"/>
            <charset val="204"/>
          </rPr>
          <t>Р:
RUB</t>
        </r>
      </text>
    </comment>
    <comment ref="G19" authorId="0">
      <text>
        <r>
          <rPr>
            <sz val="8"/>
            <rFont val="Arial"/>
            <family val="2"/>
            <charset val="204"/>
          </rPr>
          <t>Р:
RUB</t>
        </r>
      </text>
    </comment>
    <comment ref="H19" authorId="0">
      <text>
        <r>
          <rPr>
            <sz val="8"/>
            <rFont val="Arial"/>
            <family val="2"/>
            <charset val="204"/>
          </rPr>
          <t>Р:
RUB</t>
        </r>
      </text>
    </comment>
    <comment ref="C20" authorId="0">
      <text>
        <r>
          <rPr>
            <sz val="8"/>
            <rFont val="Arial"/>
            <family val="2"/>
            <charset val="204"/>
          </rPr>
          <t>Р:
RUB</t>
        </r>
      </text>
    </comment>
    <comment ref="D20" authorId="0">
      <text>
        <r>
          <rPr>
            <sz val="8"/>
            <rFont val="Arial"/>
            <family val="2"/>
            <charset val="204"/>
          </rPr>
          <t>Р:
RUB</t>
        </r>
      </text>
    </comment>
    <comment ref="E20" authorId="0">
      <text>
        <r>
          <rPr>
            <sz val="8"/>
            <rFont val="Arial"/>
            <family val="2"/>
            <charset val="204"/>
          </rPr>
          <t>Р:
RUB</t>
        </r>
      </text>
    </comment>
    <comment ref="F20" authorId="0">
      <text>
        <r>
          <rPr>
            <sz val="8"/>
            <rFont val="Arial"/>
            <family val="2"/>
            <charset val="204"/>
          </rPr>
          <t>Р:
RUB</t>
        </r>
      </text>
    </comment>
    <comment ref="G20" authorId="0">
      <text>
        <r>
          <rPr>
            <sz val="8"/>
            <rFont val="Arial"/>
            <family val="2"/>
            <charset val="204"/>
          </rPr>
          <t>Р:
RUB</t>
        </r>
      </text>
    </comment>
    <comment ref="H20" authorId="0">
      <text>
        <r>
          <rPr>
            <sz val="8"/>
            <rFont val="Arial"/>
            <family val="2"/>
            <charset val="204"/>
          </rPr>
          <t>Р:
RUB</t>
        </r>
      </text>
    </comment>
    <comment ref="C21" authorId="0">
      <text>
        <r>
          <rPr>
            <sz val="8"/>
            <rFont val="Arial"/>
            <family val="2"/>
            <charset val="204"/>
          </rPr>
          <t>Р:
RUB</t>
        </r>
      </text>
    </comment>
    <comment ref="D21" authorId="0">
      <text>
        <r>
          <rPr>
            <sz val="8"/>
            <rFont val="Arial"/>
            <family val="2"/>
            <charset val="204"/>
          </rPr>
          <t>Р:
RUB</t>
        </r>
      </text>
    </comment>
    <comment ref="E21" authorId="0">
      <text>
        <r>
          <rPr>
            <sz val="8"/>
            <rFont val="Arial"/>
            <family val="2"/>
            <charset val="204"/>
          </rPr>
          <t>Р:
RUB</t>
        </r>
      </text>
    </comment>
    <comment ref="F21" authorId="0">
      <text>
        <r>
          <rPr>
            <sz val="8"/>
            <rFont val="Arial"/>
            <family val="2"/>
            <charset val="204"/>
          </rPr>
          <t>Р:
RUB</t>
        </r>
      </text>
    </comment>
    <comment ref="G21" authorId="0">
      <text>
        <r>
          <rPr>
            <sz val="8"/>
            <rFont val="Arial"/>
            <family val="2"/>
            <charset val="204"/>
          </rPr>
          <t>Р:
RUB</t>
        </r>
      </text>
    </comment>
    <comment ref="H21" authorId="0">
      <text>
        <r>
          <rPr>
            <sz val="8"/>
            <rFont val="Arial"/>
            <family val="2"/>
            <charset val="204"/>
          </rPr>
          <t>Р:
RUB</t>
        </r>
      </text>
    </comment>
    <comment ref="C22" authorId="0">
      <text>
        <r>
          <rPr>
            <sz val="8"/>
            <rFont val="Arial"/>
            <family val="2"/>
            <charset val="204"/>
          </rPr>
          <t>Р:
RUB</t>
        </r>
      </text>
    </comment>
    <comment ref="D22" authorId="0">
      <text>
        <r>
          <rPr>
            <sz val="8"/>
            <rFont val="Arial"/>
            <family val="2"/>
            <charset val="204"/>
          </rPr>
          <t>Р:
RUB</t>
        </r>
      </text>
    </comment>
    <comment ref="E22" authorId="0">
      <text>
        <r>
          <rPr>
            <sz val="8"/>
            <rFont val="Arial"/>
            <family val="2"/>
            <charset val="204"/>
          </rPr>
          <t>Р:
RUB</t>
        </r>
      </text>
    </comment>
    <comment ref="F22" authorId="0">
      <text>
        <r>
          <rPr>
            <sz val="8"/>
            <rFont val="Arial"/>
            <family val="2"/>
            <charset val="204"/>
          </rPr>
          <t>Р:
RUB</t>
        </r>
      </text>
    </comment>
    <comment ref="G22" authorId="0">
      <text>
        <r>
          <rPr>
            <sz val="8"/>
            <rFont val="Arial"/>
            <family val="2"/>
            <charset val="204"/>
          </rPr>
          <t>Р:
RUB</t>
        </r>
      </text>
    </comment>
    <comment ref="H22" authorId="0">
      <text>
        <r>
          <rPr>
            <sz val="8"/>
            <rFont val="Arial"/>
            <family val="2"/>
            <charset val="204"/>
          </rPr>
          <t>Р:
RUB</t>
        </r>
      </text>
    </comment>
    <comment ref="C23" authorId="0">
      <text>
        <r>
          <rPr>
            <sz val="8"/>
            <rFont val="Arial"/>
            <family val="2"/>
            <charset val="204"/>
          </rPr>
          <t>Р:
RUB</t>
        </r>
      </text>
    </comment>
    <comment ref="D23" authorId="0">
      <text>
        <r>
          <rPr>
            <sz val="8"/>
            <rFont val="Arial"/>
            <family val="2"/>
            <charset val="204"/>
          </rPr>
          <t>Р:
RUB</t>
        </r>
      </text>
    </comment>
    <comment ref="E23" authorId="0">
      <text>
        <r>
          <rPr>
            <sz val="8"/>
            <rFont val="Arial"/>
            <family val="2"/>
            <charset val="204"/>
          </rPr>
          <t>Р:
RUB</t>
        </r>
      </text>
    </comment>
    <comment ref="F23" authorId="0">
      <text>
        <r>
          <rPr>
            <sz val="8"/>
            <rFont val="Arial"/>
            <family val="2"/>
            <charset val="204"/>
          </rPr>
          <t>Р:
RUB</t>
        </r>
      </text>
    </comment>
    <comment ref="G23" authorId="0">
      <text>
        <r>
          <rPr>
            <sz val="8"/>
            <rFont val="Arial"/>
            <family val="2"/>
            <charset val="204"/>
          </rPr>
          <t>Р:
RUB</t>
        </r>
      </text>
    </comment>
    <comment ref="H23" authorId="0">
      <text>
        <r>
          <rPr>
            <sz val="8"/>
            <rFont val="Arial"/>
            <family val="2"/>
            <charset val="204"/>
          </rPr>
          <t>Р:
RUB</t>
        </r>
      </text>
    </comment>
    <comment ref="C24" authorId="0">
      <text>
        <r>
          <rPr>
            <sz val="8"/>
            <rFont val="Arial"/>
            <family val="2"/>
            <charset val="204"/>
          </rPr>
          <t>Р:
RUB</t>
        </r>
      </text>
    </comment>
    <comment ref="D24" authorId="0">
      <text>
        <r>
          <rPr>
            <sz val="8"/>
            <rFont val="Arial"/>
            <family val="2"/>
            <charset val="204"/>
          </rPr>
          <t>Р:
RUB</t>
        </r>
      </text>
    </comment>
    <comment ref="E24" authorId="0">
      <text>
        <r>
          <rPr>
            <sz val="8"/>
            <rFont val="Arial"/>
            <family val="2"/>
            <charset val="204"/>
          </rPr>
          <t>Р:
RUB</t>
        </r>
      </text>
    </comment>
    <comment ref="F24" authorId="0">
      <text>
        <r>
          <rPr>
            <sz val="8"/>
            <rFont val="Arial"/>
            <family val="2"/>
            <charset val="204"/>
          </rPr>
          <t>Р:
RUB</t>
        </r>
      </text>
    </comment>
    <comment ref="G24" authorId="0">
      <text>
        <r>
          <rPr>
            <sz val="8"/>
            <rFont val="Arial"/>
            <family val="2"/>
            <charset val="204"/>
          </rPr>
          <t>Р:
RUB</t>
        </r>
      </text>
    </comment>
    <comment ref="H24" authorId="0">
      <text>
        <r>
          <rPr>
            <sz val="8"/>
            <rFont val="Arial"/>
            <family val="2"/>
            <charset val="204"/>
          </rPr>
          <t>Р:
RUB</t>
        </r>
      </text>
    </comment>
    <comment ref="C25" authorId="0">
      <text>
        <r>
          <rPr>
            <sz val="8"/>
            <rFont val="Arial"/>
            <family val="2"/>
            <charset val="204"/>
          </rPr>
          <t>Р:
RUB</t>
        </r>
      </text>
    </comment>
    <comment ref="D25" authorId="0">
      <text>
        <r>
          <rPr>
            <sz val="8"/>
            <rFont val="Arial"/>
            <family val="2"/>
            <charset val="204"/>
          </rPr>
          <t>Р:
RUB</t>
        </r>
      </text>
    </comment>
    <comment ref="E25" authorId="0">
      <text>
        <r>
          <rPr>
            <sz val="8"/>
            <rFont val="Arial"/>
            <family val="2"/>
            <charset val="204"/>
          </rPr>
          <t>Р:
RUB</t>
        </r>
      </text>
    </comment>
    <comment ref="F25" authorId="0">
      <text>
        <r>
          <rPr>
            <sz val="8"/>
            <rFont val="Arial"/>
            <family val="2"/>
            <charset val="204"/>
          </rPr>
          <t>Р:
RUB</t>
        </r>
      </text>
    </comment>
    <comment ref="G25" authorId="0">
      <text>
        <r>
          <rPr>
            <sz val="8"/>
            <rFont val="Arial"/>
            <family val="2"/>
            <charset val="204"/>
          </rPr>
          <t>Р:
RUB</t>
        </r>
      </text>
    </comment>
    <comment ref="H25" authorId="0">
      <text>
        <r>
          <rPr>
            <sz val="8"/>
            <rFont val="Arial"/>
            <family val="2"/>
            <charset val="204"/>
          </rPr>
          <t>Р:
RUB</t>
        </r>
      </text>
    </comment>
    <comment ref="C26" authorId="0">
      <text>
        <r>
          <rPr>
            <sz val="8"/>
            <rFont val="Arial"/>
            <family val="2"/>
            <charset val="204"/>
          </rPr>
          <t>Р:
RUB</t>
        </r>
      </text>
    </comment>
    <comment ref="D26" authorId="0">
      <text>
        <r>
          <rPr>
            <sz val="8"/>
            <rFont val="Arial"/>
            <family val="2"/>
            <charset val="204"/>
          </rPr>
          <t>Р:
RUB</t>
        </r>
      </text>
    </comment>
    <comment ref="E26" authorId="0">
      <text>
        <r>
          <rPr>
            <sz val="8"/>
            <rFont val="Arial"/>
            <family val="2"/>
            <charset val="204"/>
          </rPr>
          <t>Р:
RUB</t>
        </r>
      </text>
    </comment>
    <comment ref="F26" authorId="0">
      <text>
        <r>
          <rPr>
            <sz val="8"/>
            <rFont val="Arial"/>
            <family val="2"/>
            <charset val="204"/>
          </rPr>
          <t>Р:
RUB</t>
        </r>
      </text>
    </comment>
    <comment ref="G26" authorId="0">
      <text>
        <r>
          <rPr>
            <sz val="8"/>
            <rFont val="Arial"/>
            <family val="2"/>
            <charset val="204"/>
          </rPr>
          <t>Р:
RUB</t>
        </r>
      </text>
    </comment>
    <comment ref="H26" authorId="0">
      <text>
        <r>
          <rPr>
            <sz val="8"/>
            <rFont val="Arial"/>
            <family val="2"/>
            <charset val="204"/>
          </rPr>
          <t>Р:
RUB</t>
        </r>
      </text>
    </comment>
    <comment ref="C27" authorId="0">
      <text>
        <r>
          <rPr>
            <sz val="8"/>
            <rFont val="Arial"/>
            <family val="2"/>
            <charset val="204"/>
          </rPr>
          <t>Р:
RUB</t>
        </r>
      </text>
    </comment>
    <comment ref="D27" authorId="0">
      <text>
        <r>
          <rPr>
            <sz val="8"/>
            <rFont val="Arial"/>
            <family val="2"/>
            <charset val="204"/>
          </rPr>
          <t>Р:
RUB</t>
        </r>
      </text>
    </comment>
    <comment ref="E27" authorId="0">
      <text>
        <r>
          <rPr>
            <sz val="8"/>
            <rFont val="Arial"/>
            <family val="2"/>
            <charset val="204"/>
          </rPr>
          <t>Р:
RUB</t>
        </r>
      </text>
    </comment>
    <comment ref="F27" authorId="0">
      <text>
        <r>
          <rPr>
            <sz val="8"/>
            <rFont val="Arial"/>
            <family val="2"/>
            <charset val="204"/>
          </rPr>
          <t>Р:
RUB</t>
        </r>
      </text>
    </comment>
    <comment ref="G27" authorId="0">
      <text>
        <r>
          <rPr>
            <sz val="8"/>
            <rFont val="Arial"/>
            <family val="2"/>
            <charset val="204"/>
          </rPr>
          <t>Р:
RUB</t>
        </r>
      </text>
    </comment>
    <comment ref="H27" authorId="0">
      <text>
        <r>
          <rPr>
            <sz val="8"/>
            <rFont val="Arial"/>
            <family val="2"/>
            <charset val="204"/>
          </rPr>
          <t>Р:
RUB</t>
        </r>
      </text>
    </comment>
  </commentList>
</comments>
</file>

<file path=xl/comments2.xml><?xml version="1.0" encoding="utf-8"?>
<comments xmlns="http://schemas.openxmlformats.org/spreadsheetml/2006/main">
  <authors>
    <author/>
  </authors>
  <commentList>
    <comment ref="C14" authorId="0">
      <text>
        <r>
          <rPr>
            <sz val="8"/>
            <rFont val="Arial"/>
            <family val="2"/>
            <charset val="204"/>
          </rPr>
          <t>Р:
RUB</t>
        </r>
      </text>
    </comment>
    <comment ref="D14" authorId="0">
      <text>
        <r>
          <rPr>
            <sz val="8"/>
            <rFont val="Arial"/>
            <family val="2"/>
            <charset val="204"/>
          </rPr>
          <t>Р:
RUB</t>
        </r>
      </text>
    </comment>
    <comment ref="E14" authorId="0">
      <text>
        <r>
          <rPr>
            <sz val="8"/>
            <rFont val="Arial"/>
            <family val="2"/>
            <charset val="204"/>
          </rPr>
          <t>Р:
RUB</t>
        </r>
      </text>
    </comment>
    <comment ref="F14" authorId="0">
      <text>
        <r>
          <rPr>
            <sz val="8"/>
            <rFont val="Arial"/>
            <family val="2"/>
            <charset val="204"/>
          </rPr>
          <t>Р:
RUB</t>
        </r>
      </text>
    </comment>
    <comment ref="G14" authorId="0">
      <text>
        <r>
          <rPr>
            <sz val="8"/>
            <rFont val="Arial"/>
            <family val="2"/>
            <charset val="204"/>
          </rPr>
          <t>Р:
RUB</t>
        </r>
      </text>
    </comment>
    <comment ref="H14" authorId="0">
      <text>
        <r>
          <rPr>
            <sz val="8"/>
            <rFont val="Arial"/>
            <family val="2"/>
            <charset val="204"/>
          </rPr>
          <t>Р:
RUB</t>
        </r>
      </text>
    </comment>
  </commentList>
</comments>
</file>

<file path=xl/sharedStrings.xml><?xml version="1.0" encoding="utf-8"?>
<sst xmlns="http://schemas.openxmlformats.org/spreadsheetml/2006/main" count="2376" uniqueCount="970">
  <si>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t>
  </si>
  <si>
    <t>Доходы за вычетом расходов (расходы за вычетом доходов) от операций с финансовыми обязательствами, оцениваемыми по амортизированной стоимости</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</si>
  <si>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</si>
  <si>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Информация о расходах на вознаграждение ключевому</t>
  </si>
  <si>
    <t>управленческому персоналу</t>
  </si>
  <si>
    <t>Таблица 58.3</t>
  </si>
  <si>
    <t>Краткосрочные вознаграждения работникам</t>
  </si>
  <si>
    <t>Вознаграждения работникам по окончании трудовой деятельности</t>
  </si>
  <si>
    <t>Прочие долгосрочные вознаграждения работникам</t>
  </si>
  <si>
    <t>Выходные пособия</t>
  </si>
  <si>
    <t>Выплаты на основе долевых инструментов</t>
  </si>
  <si>
    <t>к ключевому управленческому персоналу относятся  генеральный директор</t>
  </si>
  <si>
    <t>1 квартал</t>
  </si>
  <si>
    <t>31.03</t>
  </si>
  <si>
    <t>31.12</t>
  </si>
  <si>
    <t>апреля</t>
  </si>
  <si>
    <r>
      <t>Оценочный резерв под ожидаемые кредитные убытки по состоянию на</t>
    </r>
    <r>
      <rPr>
        <sz val="11"/>
        <color indexed="10"/>
        <rFont val="Calibri"/>
        <family val="2"/>
        <charset val="204"/>
      </rPr>
      <t xml:space="preserve"> 31.03.2024г.</t>
    </r>
    <r>
      <rPr>
        <sz val="11"/>
        <rFont val="Calibri"/>
        <family val="2"/>
        <charset val="204"/>
      </rPr>
      <t>, в том числе:</t>
    </r>
  </si>
  <si>
    <r>
      <t xml:space="preserve">Оценочный резерв под ожидаемые кредитные убытки по состоянию на </t>
    </r>
    <r>
      <rPr>
        <sz val="11"/>
        <color indexed="10"/>
        <rFont val="Calibri"/>
        <family val="2"/>
        <charset val="204"/>
      </rPr>
      <t>31.12.2023г</t>
    </r>
    <r>
      <rPr>
        <sz val="11"/>
        <rFont val="Calibri"/>
        <family val="2"/>
        <charset val="204"/>
      </rPr>
      <t>., в том числе:</t>
    </r>
  </si>
  <si>
    <t>погашения на 31.12.2024г.</t>
  </si>
  <si>
    <t>Общество признает резерв - оценочное обязательство при одновременном соблюдении следующих условий: у Общества есть существующая обязанность (юридическая или обусловленная практикой), возникшая в результате какого-либо прошлого события; представляется вероятным, что для урегулирования обязательства Обществу потребуется выбытие ресурсов, содержащих экономические выгоды; возможно привести надежную расчетную оценку величины обязательства.
Резерв - оценочное обязательство представляет собой наилучшую расчетную оценку затрат, необходимых на конец отчетного периода для урегулирования существующих обязательств. Наилучшая расчетная оценка затрат, необходимых для урегулирования существующей обязанности, представляет собой сумму, которую Обществу было 6ы разумно заплатить для погашения обязательства или для передачи его третьему лицу на конец отчетного периода. Общество пересматривает оценочные обязательства - резервы ежеквартально не позднее последнего календарного дня каждого квартала.
При оценке влияния фактора времени на стоимость денег и расчете приведенной стоимости ожидаемых затрат на урегулирование обязательства Общество учитывает следующие особенности: если срок с даты признания резерва -оценочного обязательства до ожидаемой (прогнозируемой) даты использования резерва - оценочного обязательства меньше одного года и результат дисконтирования несущественный, то дисконтирование не применяется; ставка дисконтирования является ставкой до учета налогообложения и отражает текущее представление рынка о временной стоимости денег и риски, характерные для данного обязательства; ставка дисконтирования не учитывает риски, на которые уже была внесена поправка в расчетную оценку будущих потоков денежных средств.</t>
  </si>
  <si>
    <t>Общество применяет единый подход к признанию и оценке всех договоров аренды, за исключением краткосрочной аренды и аренды активов с низкой стоимостью, и признает обязательства по аренде в отношении осуществления арендных платежей и активы в форме права пользования, которые представляют собой право на использование базовых активов.
Активы в форме права пользования оцениваются по первоначальной стоимости, за вычетом накопленной амортизации и убытков от обесценения, с корректировкой на переоценку обязательств по аренде. Первоначальная стоимость включает величину признанных обязательств по аренде, прямые затраты и арендные платежи, понесенные на дату начала аренды, за вычетом стимулирующих платежей по аренде. Активы в форме права пользования амортизируются линейным методом на протяжении более короткого из следующих периодов: срок аренды или предполагаемый срок полезного использования активов. Если в конце срока аренды право собственности на арендованный актив переходит к Обществу или если первоначальная стоимость актива отражает исполнение опциона на его покупку, актив амортизируется на протяжении предполагаемого срока его полезного использования. Активы в форме права пользования ежегодно подвергаются проверке на предмет обесценения.
На дату начала аренды Общество признает обязательства по аренде, которые оцениваются по приведенной стоимости арендных платежей, которые должны быть осуществлены в течение срока аренды. Для расчета приведенной стоимости арендных платежей Общество использует ставку привлечения заемных средств на дату начала аренды. В случае  модификации, изменения срока аренды, изменения арендных платежей или изменения условий опциона на покупку актива Общество производит переоценку балансовой стоимости обязательств по аренде.</t>
  </si>
  <si>
    <t>Доли участия участников Общества классифицируются как уставный капитал в соотвтетствии с учредительными документами Общества.</t>
  </si>
  <si>
    <t>Общество раскрывает информацию о любых изменениях по сравнению с предыдущим периодом и о выполнении в отчетном периоде внешних требований к капиталу. Затраты по операциям с капиталом относятся на уменьшение капитала. Затраты по операциям с капиталом, которые были прекращены без завершения, признаются как расход.</t>
  </si>
  <si>
    <t>У Общества отсутсвуют операции с резервным капиталом.</t>
  </si>
  <si>
    <t>Текущие расходы по налогу на прибыль рассчитываются в соответствии с законодательством Российской Федерации. Отложенные налоговые активы и обязательства рассчитываются в отношении всех временных разниц с использованием метода балансовых обязательств. Отложенные налоги на прибыль отражаются по всем временным разницам, возникающим между налоговой базой активов и обязательств и их балансовой стоимостью.
Отложенные налоговые активы отражаются лишь в той мере, в которой существует вероятность получения в будущем налогооблагаемой прибыли, против которой могут быть зачтены эти временные разницы, уменьшающие налоговую базу. Отложенные налоговые активы и обязательства оцениваются по ставкам налогообложения, которые будут применяться в течение периода реализации актива или урегулирования обязательства, исходя из законодательства, действующего или фактически вступившего в силу на отчетную дату.</t>
  </si>
  <si>
    <t>При подготовке бухгалтерской (финансовой) отчетности Обществом применяются правила составления бухгалтерской (финансовой) отчетности для профессиональных участников рынка ценных бумаг, управляющих компаний инвестиционного фонда, паевого инвестиционного фонда и негосударственного пенсионного фонда, установленные в Российской Федерации, основанные на отраслевых стандартах бухгалтерского учета и отчетности, утвержденных Банком России (далее - «ОСБУ»).
Положения учетной политики последовательно применялись по отношению ко всем представленным в бухгалтерской (финансовой) отчетности периодам, если не указано иное. Показатели бухгалтерской (финансовой) отчетности, по которым нет данных, не приводятся.</t>
  </si>
  <si>
    <t>Е.В. Дворникова</t>
  </si>
  <si>
    <t>Компоненты денежных средств и их эквивалентов</t>
  </si>
  <si>
    <t>Таблица 5.2</t>
  </si>
  <si>
    <t>Краткосрочные высоколиквидные ценные бумаги, классифицируемые как эквиваленты денежных средств</t>
  </si>
  <si>
    <t>Депозиты в кредитных организациях и банках-нерезидентах, классифицируемые как эквиваленты денежных средств</t>
  </si>
  <si>
    <t>Кредит, полученный в порядке расчетов по расчетному счету (овердрафт)</t>
  </si>
  <si>
    <t>Оценочный резерв под ожидаемые кредитные убытки</t>
  </si>
  <si>
    <t>Выверка изменений оценочного резерва под ожидаемые кредитные</t>
  </si>
  <si>
    <t>Таблица 5.3</t>
  </si>
  <si>
    <t>Оценочный резерв под ожидаемые кредитные убытки, оцениваемый в сумме, равной 12-месячным ожидаемым кредитным убыткам</t>
  </si>
  <si>
    <t>Оценочный резерв под ожидаемые кредитные убытки, оцениваемый в сумме, равной ожидаемым кредитным убыткам за весь срок</t>
  </si>
  <si>
    <t>Оценочный резерв под ожидаемые кредитные убытки по финансовым активам, являющимся кредитно-обесцененными при первоначальном признании</t>
  </si>
  <si>
    <t>по финансовым активам, кредитный риск по которым значительно увеличился с даты первоначального признания, но которые не являются кредитно-обесцененными</t>
  </si>
  <si>
    <t>по кредитно-обесцененным финансовым активам, кроме финансовых активов, являющихся кредитно-обесцененными при первоначальном признании</t>
  </si>
  <si>
    <t>расчетные счета</t>
  </si>
  <si>
    <t>денежные средства, переданные в доверительное управление</t>
  </si>
  <si>
    <t>прочее</t>
  </si>
  <si>
    <t>Отчисления в оценочный резерв (восстановление оценочного резерва) под ожидаемые кредитные убытки, в том числе:</t>
  </si>
  <si>
    <t>Списание за счет оценочного резерва под ожидаемые кредитные убытки, в том числе:</t>
  </si>
  <si>
    <t>Реклассификация, в том числе:</t>
  </si>
  <si>
    <t>Прочие изменения, в том числе:</t>
  </si>
  <si>
    <t>убытки по денежным средствам за 1 квартал 2025 г.</t>
  </si>
  <si>
    <t>Оценочный резерв под ожидаемые кредитные убытки по состоянию на 31.12.2024г., в том числе:</t>
  </si>
  <si>
    <t>Оценочный резерв под ожидаемые кредитные убытки по состоянию на 31.03.2025 г., в том числе:</t>
  </si>
  <si>
    <t>Долговые ценные бумаги кредитных организаций и банков-нерезидентов</t>
  </si>
  <si>
    <t>Депозиты в кредитных организациях и банках-нерезидентах, в том числе:</t>
  </si>
  <si>
    <t>субординированные депозиты</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</si>
  <si>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</si>
  <si>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</si>
  <si>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</si>
  <si>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</si>
  <si>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</si>
  <si>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</si>
  <si>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</si>
  <si>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специальном брокерском счете и номинальном счете оператора платформы</t>
  </si>
  <si>
    <t>Примечание 10. Финансовые активы, оцениваемые</t>
  </si>
  <si>
    <t>по амортизированной стоимости: средства в кредитных</t>
  </si>
  <si>
    <t>организациях и банках-нерезидентах</t>
  </si>
  <si>
    <t>Средства в кредитных организациях и банках-нерезидентах,</t>
  </si>
  <si>
    <t>оцениваемые по амортизированной стоимости</t>
  </si>
  <si>
    <t>Таблица 10.1</t>
  </si>
  <si>
    <t>Выверка изменений оценочного резерва</t>
  </si>
  <si>
    <t>под ожидаемые кредитные убытки по финансовым активам,</t>
  </si>
  <si>
    <t>оцениваемым по амортизированной стоимости: средствам</t>
  </si>
  <si>
    <t>в кредитных организациях и банках-нерезидентах</t>
  </si>
  <si>
    <t>Таблица 10.2</t>
  </si>
  <si>
    <t>по финансовым активам, оценочный резерв под ожидаемые кредитные убытки по которым оценивается в упрощенном порядке</t>
  </si>
  <si>
    <t>Оценочный резерв под ожидаемые кредитные убытки по состоянию на ________ 20__ г., в том числе:</t>
  </si>
  <si>
    <t>долговые ценные бумаги кредитных организаций и банков-нерезидентов</t>
  </si>
  <si>
    <t>депозиты в кредитных организациях и банках-нерезидентах</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</si>
  <si>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</si>
  <si>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</si>
  <si>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</si>
  <si>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</si>
  <si>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</si>
  <si>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</si>
  <si>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</si>
  <si>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средства на специальном брокерском счете и номинальном счете оператора платформы</t>
  </si>
  <si>
    <t>за 1 квартал 2025г.</t>
  </si>
  <si>
    <t>Оценочный резерв под ожидаемые кредитные убытки по состоянию на 31.12.2023г., в том числе:</t>
  </si>
  <si>
    <t>за 1 квартал 2024г.</t>
  </si>
  <si>
    <t>Информация по номинальным процентным ставкам</t>
  </si>
  <si>
    <t>и ожидаемым срокам погашения по средствам в кредитных</t>
  </si>
  <si>
    <t>Таблица 10.3</t>
  </si>
  <si>
    <t>диапазон контрактных процентных ставок</t>
  </si>
  <si>
    <t>временной интервал сроков погашения</t>
  </si>
  <si>
    <t>31.12.2024г.</t>
  </si>
  <si>
    <t>31.03.2025г.</t>
  </si>
  <si>
    <t>Примечание 11. Финансовые активы, оцениваемые</t>
  </si>
  <si>
    <t>по амортизированной стоимости: займы выданные и прочие</t>
  </si>
  <si>
    <t>размещенные средства</t>
  </si>
  <si>
    <t>Займы выданные и прочие размещенные средства, оцениваемые</t>
  </si>
  <si>
    <t>по амортизированной стоимости</t>
  </si>
  <si>
    <t>Таблица 11.1</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</si>
  <si>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</si>
  <si>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</si>
  <si>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на клиринговых счетах в некредитных финансовых организациях, осуществляющих клиринговую деятельность</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</si>
  <si>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</si>
  <si>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</si>
  <si>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t>
  </si>
  <si>
    <t>Сделки обратного репо, кроме сделок обратного репо с кредитными организациями и банками-нерезидентами</t>
  </si>
  <si>
    <t>Выверка изменений оценочного резерва под ожидаемые</t>
  </si>
  <si>
    <t>кредитные убытки по финансовым активам, оцениваемым</t>
  </si>
  <si>
    <t>по амортизированной стоимости: займам выданным</t>
  </si>
  <si>
    <t>и прочим размещенным средствам,</t>
  </si>
  <si>
    <t>Таблица 11.2</t>
  </si>
  <si>
    <t>требования по возврату выданного обеспечения</t>
  </si>
  <si>
    <t>долговые ценные бумаги, кроме долговых ценных бумаг кредитных организаций и банков-нерезидентов</t>
  </si>
  <si>
    <t>средства на клиринговых счетах в некредитных финансовых организациях, осуществляющих клиринговую деятельность</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</si>
  <si>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</si>
  <si>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</si>
  <si>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t>
  </si>
  <si>
    <t>сделки обратного репо, кроме сделок обратного репо с кредитными организациями и банками-нерезидентами</t>
  </si>
  <si>
    <t>за 1 квартал 2025 г.</t>
  </si>
  <si>
    <t>Оценочный резерв под ожидаемые кредитные убытки по состоянию на 31.03.2025г., в том числе:</t>
  </si>
  <si>
    <t>за 1 квартал 2024 г.</t>
  </si>
  <si>
    <t>Оценочный резерв под ожидаемые кредитные убытки по состоянию на 31.03.2024г., в том числе:</t>
  </si>
  <si>
    <t>Примечание 12. Финансовые активы, оцениваемые</t>
  </si>
  <si>
    <t>по амортизированной стоимости: дебиторская задолженность</t>
  </si>
  <si>
    <t>Дебиторская задолженность, оцениваемая</t>
  </si>
  <si>
    <t>Таблица 12.1</t>
  </si>
  <si>
    <t>Расчеты по начисленным доходам по акциям, долям, паям</t>
  </si>
  <si>
    <t>Дебиторская задолженность клиентов</t>
  </si>
  <si>
    <t>Расчеты с биржами</t>
  </si>
  <si>
    <t>Расчеты по конверсионным операциям, производным инструментам, операциям с ценными бумагами и цифровыми финансовыми активами</t>
  </si>
  <si>
    <t>Дебиторская задолженность по финансовой аренде</t>
  </si>
  <si>
    <t>Расчеты с акционерами, участниками</t>
  </si>
  <si>
    <t>по амортизированной стоимости: дебиторской</t>
  </si>
  <si>
    <t>Таблица 12.2</t>
  </si>
  <si>
    <t>дебиторская задолженность клиентов</t>
  </si>
  <si>
    <t>расчеты с биржами</t>
  </si>
  <si>
    <t>расчеты по конверсионным операциям, производным инструментам, операциям с ценными бумагами и цифровыми финансовыми активами</t>
  </si>
  <si>
    <t>дебиторская задолженность по финансовой аренде</t>
  </si>
  <si>
    <t>задолженности, за 1 квартал 2025г.</t>
  </si>
  <si>
    <t>задолженности, за 1 квартал 2024г.</t>
  </si>
  <si>
    <t>Примечание 20. Прочие активы</t>
  </si>
  <si>
    <t>Таблица 20.1</t>
  </si>
  <si>
    <t>резерв под обесценение</t>
  </si>
  <si>
    <t>Расчеты по налогам и сборам, кроме налога на прибыль</t>
  </si>
  <si>
    <t>Расчеты с персоналом</t>
  </si>
  <si>
    <t>Расчеты по социальному страхованию</t>
  </si>
  <si>
    <t>Налог на добавленную стоимость, уплаченный</t>
  </si>
  <si>
    <t>Расчеты с поставщиками и подрядчиками</t>
  </si>
  <si>
    <t>Запасы</t>
  </si>
  <si>
    <t>Накопленная величина изменения справедливой стоимости объекта хеджирования (твердое договорное обязательство)</t>
  </si>
  <si>
    <t>Расчеты с посредниками по обслуживанию выпусков ценных бумаг</t>
  </si>
  <si>
    <t>Анализ изменений резерва под обесценение прочих активов</t>
  </si>
  <si>
    <t>Таблица 20.3</t>
  </si>
  <si>
    <t>Отчисления в резерв (восстановление резерва) под обесценение</t>
  </si>
  <si>
    <t>Списание за счет резерва</t>
  </si>
  <si>
    <t>Прочие движения</t>
  </si>
  <si>
    <t>Резерв под обесценение на 31.12.2024г.</t>
  </si>
  <si>
    <t>Резерв под обесценение на 31.03.2025 г.</t>
  </si>
  <si>
    <t>Резерв под обесценение на 31.12.2023г.</t>
  </si>
  <si>
    <t>Резерв под обесценение на 31.03.2024 г.</t>
  </si>
  <si>
    <t>Примечание 29. Прочие обязательства</t>
  </si>
  <si>
    <t>Таблица 29.1</t>
  </si>
  <si>
    <t>Расчеты с клиентами</t>
  </si>
  <si>
    <t>Налог на добавленную стоимость, полученный</t>
  </si>
  <si>
    <t>Примечание 34. Процентные доходы</t>
  </si>
  <si>
    <t>Процентные доходы</t>
  </si>
  <si>
    <t>Таблица 34.1</t>
  </si>
  <si>
    <t>По необесцененным финансовым активам, в том числе:</t>
  </si>
  <si>
    <t>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</si>
  <si>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организации</t>
  </si>
  <si>
    <t>по финансовым активам, оцениваемым по справедливой стоимости через прочий совокупный доход</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</si>
  <si>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</si>
  <si>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займам выданным и прочим размещенным средствам</t>
  </si>
  <si>
    <t>по дебиторской задолженности по финансовой аренде</t>
  </si>
  <si>
    <t>По кредитно-обесцененным финансовым активам, в том числе:</t>
  </si>
  <si>
    <t>1 квартал 2025г</t>
  </si>
  <si>
    <t>1 квартал 2024г</t>
  </si>
  <si>
    <t>Примечание 40. Выручка от оказания услуг</t>
  </si>
  <si>
    <t>и комиссионные доходы</t>
  </si>
  <si>
    <t>Выручка от оказания услуг и комиссионные доходы</t>
  </si>
  <si>
    <t>Таблица 40.1</t>
  </si>
  <si>
    <t>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</si>
  <si>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</si>
  <si>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</si>
  <si>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</si>
  <si>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</si>
  <si>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</si>
  <si>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</si>
  <si>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</si>
  <si>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</si>
  <si>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</si>
  <si>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</si>
  <si>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</si>
  <si>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</si>
  <si>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</si>
  <si>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</si>
  <si>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Раздел III. Выручка от клиринговой деятельности,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</si>
  <si>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</si>
  <si>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</si>
  <si>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</si>
  <si>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</si>
  <si>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</si>
  <si>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репозитарных услуг</t>
  </si>
  <si>
    <t>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</si>
  <si>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</si>
  <si>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</si>
  <si>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</si>
  <si>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</si>
  <si>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</si>
  <si>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</si>
  <si>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</si>
  <si>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</si>
  <si>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</si>
  <si>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</si>
  <si>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</si>
  <si>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</si>
  <si>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</si>
  <si>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</si>
  <si>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</si>
  <si>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</si>
  <si>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</si>
  <si>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</si>
  <si>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</si>
  <si>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</si>
  <si>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Выручка от оказания услуг оператора финансовых платформ</t>
  </si>
  <si>
    <t>Выручка от оказания услуг оператора инвестиционных платформ</t>
  </si>
  <si>
    <t>Выручка от оказания услуг оператора информационных систем, в которых осуществляется выпуск цифровых финансовых активов, и оператора обмена цифровых финансовых активов</t>
  </si>
  <si>
    <t>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</si>
  <si>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</si>
  <si>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</si>
  <si>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</si>
  <si>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</si>
  <si>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</si>
  <si>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Всего</t>
  </si>
  <si>
    <t>Примечание 41. Расходы на персонал</t>
  </si>
  <si>
    <t>Таблица 41.1</t>
  </si>
  <si>
    <t>Расходы по выплате краткосрочных вознаграждений работникам</t>
  </si>
  <si>
    <t>Страховые взносы с выплат вознаграждений работникам</t>
  </si>
  <si>
    <t>Расходы по программе с установленными выплатами</t>
  </si>
  <si>
    <t>Расходы по прочим долгосрочным вознаграждениям</t>
  </si>
  <si>
    <t>Расходы по выходным пособиям</t>
  </si>
  <si>
    <t>Примечание 45. Общие и административные расходы</t>
  </si>
  <si>
    <t>Общие и административные расходы</t>
  </si>
  <si>
    <t>Таблица 45.1</t>
  </si>
  <si>
    <t>Расходы на информационно-телекоммуникационные услуги</t>
  </si>
  <si>
    <t>Амортизация основных средств</t>
  </si>
  <si>
    <t>Амортизация нематериальных активов</t>
  </si>
  <si>
    <t>Расходы по аренде</t>
  </si>
  <si>
    <t>Расходы по операциям с основными средствами, нематериальными активами и капитальными вложениями в объекты основных средств и нематериальных активов</t>
  </si>
  <si>
    <t>Расходы по страхованию</t>
  </si>
  <si>
    <t>Расходы на рекламу и маркетинг</t>
  </si>
  <si>
    <t>Расходы на юридические, консультационные услуги и аудит</t>
  </si>
  <si>
    <t>Расходы на создание резервов - оценочных обязательств</t>
  </si>
  <si>
    <t>Представительские расходы</t>
  </si>
  <si>
    <t>Транспортные расходы</t>
  </si>
  <si>
    <t>Расходы на служебные командировки</t>
  </si>
  <si>
    <t>Прочие хозяйственные расходы</t>
  </si>
  <si>
    <t>Неустойки (штрафы, пени)</t>
  </si>
  <si>
    <t>Расходы на услуги кредитных организаций и банков-нерезидентов</t>
  </si>
  <si>
    <t>Расходы по уплате налогов, за исключением налога на прибыль</t>
  </si>
  <si>
    <t>Денежные потоки по договорам аренды,</t>
  </si>
  <si>
    <t>в соответствии с условиями которых организация</t>
  </si>
  <si>
    <t>является арендатором</t>
  </si>
  <si>
    <t>Таблица 47.3</t>
  </si>
  <si>
    <t>Денежные потоки от операционной деятельности, в том числе:</t>
  </si>
  <si>
    <t>проценты уплаченные</t>
  </si>
  <si>
    <t>платежи по договорам аренды, в отношении которых арендатор не признает активы в форме права пользования и обязательства по договорам аренды</t>
  </si>
  <si>
    <t>переменные арендные платежи, не включенные в оценку обязательств по аренде</t>
  </si>
  <si>
    <t>Денежные потоки от финансовой деятельности, в том числе:</t>
  </si>
  <si>
    <t>платежи в погашение обязательств по договорам аренды</t>
  </si>
  <si>
    <t>Примечание 48. Налог на прибыль</t>
  </si>
  <si>
    <t>Налог на прибыль в разрезе компонентов</t>
  </si>
  <si>
    <t>Таблица 48.1</t>
  </si>
  <si>
    <t>Расход (доход) по текущему налогу на прибыль</t>
  </si>
  <si>
    <t>Изменение отложенного налогового обязательства (актива)</t>
  </si>
  <si>
    <t>Итого налог на прибыль, в том числе:</t>
  </si>
  <si>
    <t>налог на прибыль, отраженный в составе капитала</t>
  </si>
  <si>
    <t>налог на прибыль, отраженный в составе прибыли или убытка</t>
  </si>
  <si>
    <t>Сопоставление условного расхода (дохода) по налогу</t>
  </si>
  <si>
    <t>на прибыль с фактическим расходом (доходом) по налогу</t>
  </si>
  <si>
    <t>на прибыль</t>
  </si>
  <si>
    <t>Таблица 48.2</t>
  </si>
  <si>
    <t>Условный расход (доход) по налогу на прибыль</t>
  </si>
  <si>
    <t>Корректировки на сумму доходов или расходов, не принимаемых к налогообложению в соответствии с законодательством Российской Федерации о налогах и сборах, в том числе:</t>
  </si>
  <si>
    <t>доходы, не принимаемые к налогообложению</t>
  </si>
  <si>
    <t>расходы, не принимаемые к налогообложению</t>
  </si>
  <si>
    <t>Корректировки на сумму доходов или расходов, принимаемых к налогообложению по ставкам, отличным от применимой организацией налоговой ставки по налогу на прибыль</t>
  </si>
  <si>
    <t>Налог на прибыль, уплаченный (возмещенный) за предыдущие налоговые периоды</t>
  </si>
  <si>
    <t>Корректировки на сумму перенесенных (использованных) непризнанных налоговых убытков</t>
  </si>
  <si>
    <t>Корректировки, связанные с изменением налоговой ставки по налогу на прибыль</t>
  </si>
  <si>
    <t>Налог на прибыль, отраженный в составе прибыли или убытка</t>
  </si>
  <si>
    <t>Анализ изменений отложенных налоговых активов и отложенных</t>
  </si>
  <si>
    <t>Таблица 48.3</t>
  </si>
  <si>
    <t>Отражено в составе прибыли или убытка</t>
  </si>
  <si>
    <t>Отражено в составе капитала</t>
  </si>
  <si>
    <t>Раздел I. Временные разницы, уменьшающие налогооблагаемую базу, и отложенный налоговый убыток</t>
  </si>
  <si>
    <t>Общая сумма отложенного налогового актива</t>
  </si>
  <si>
    <t>Отложенный налоговый актив по налоговому убытку, перенесенному на будущие периоды</t>
  </si>
  <si>
    <t>Отложенный налоговый актив до зачета с отложенными налоговыми обязательствами</t>
  </si>
  <si>
    <t>Раздел II. Временные разницы, увеличивающие налогооблагаемую базу</t>
  </si>
  <si>
    <t>Общая сумма отложенного налогового обязательства</t>
  </si>
  <si>
    <t>Чистый отложенный налоговый актив (обязательство)</t>
  </si>
  <si>
    <t>Признанный отложенный налоговый актив (обязательство)</t>
  </si>
  <si>
    <t>налоговых обязательств за 1 квартал 2025г.</t>
  </si>
  <si>
    <t>Платежи в бюджет</t>
  </si>
  <si>
    <t>Дебиторская задолженность</t>
  </si>
  <si>
    <t>Займы</t>
  </si>
  <si>
    <t>Проценты</t>
  </si>
  <si>
    <t>налоговых обязательств за 1 квартал 2024г.</t>
  </si>
  <si>
    <t>31.12.2023г.</t>
  </si>
  <si>
    <t>31.03.2024г.</t>
  </si>
  <si>
    <t>Информация о кредитных рейтингах долговых</t>
  </si>
  <si>
    <t>инструментов, оценочный резерв под ожидаемые кредитные</t>
  </si>
  <si>
    <t>убытки по которым оценивается в сумме, равной ожидаемым</t>
  </si>
  <si>
    <t>кредитным убыткам за весь срок, приобретенных или созданных</t>
  </si>
  <si>
    <t>Таблица 52.5</t>
  </si>
  <si>
    <t>Рейтинг A</t>
  </si>
  <si>
    <t>Рейтинг B</t>
  </si>
  <si>
    <t>Рейтинг C</t>
  </si>
  <si>
    <t>Рейтинг D</t>
  </si>
  <si>
    <t>Без рейтинга</t>
  </si>
  <si>
    <t>Денежные средства, в том числе:</t>
  </si>
  <si>
    <t>Долговые инструменты, оцениваемые по справедливой стоимости через прочий совокупный доход, в том числе:</t>
  </si>
  <si>
    <t>долговые ценные бумаги</t>
  </si>
  <si>
    <t>займы выданные</t>
  </si>
  <si>
    <t>долговые цифровые финансовые активы</t>
  </si>
  <si>
    <t>Средства в кредитных организациях и банках-нерезидентах, оцениваемые по амортизированной стоимости, в том числе:</t>
  </si>
  <si>
    <t>Займы выданные и прочие размещенные средства, оцениваемые по амортизированной стоимости, в том числе:</t>
  </si>
  <si>
    <t>Дебиторская задолженность, оцениваемая по амортизированной стоимости, в том числе:</t>
  </si>
  <si>
    <t>расчеты по начисленным доходам по акциям, долям, паям</t>
  </si>
  <si>
    <t>кредитно-обесцененными, на 31.03.2025г.</t>
  </si>
  <si>
    <t>кредитно-обесцененными, на 31.12.2024г.</t>
  </si>
  <si>
    <t>Географический анализ финансовых активов и обязательств</t>
  </si>
  <si>
    <t>Таблица 52.6</t>
  </si>
  <si>
    <t>Россия</t>
  </si>
  <si>
    <t>Страны Организации экономического сотрудничества и развития</t>
  </si>
  <si>
    <t>Другие страны</t>
  </si>
  <si>
    <t>Раздел I. Активы</t>
  </si>
  <si>
    <t>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</si>
  <si>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организации</t>
  </si>
  <si>
    <t>долговые инструменты</t>
  </si>
  <si>
    <t>долевые инструменты</t>
  </si>
  <si>
    <t>Финансовые активы, оцениваемые по амортизированной стоимости, в том числе:</t>
  </si>
  <si>
    <t>средства в кредитных организациях и банках-нерезидентах</t>
  </si>
  <si>
    <t>займы выданные и прочие размещенные средства</t>
  </si>
  <si>
    <t>дебиторская задолженность</t>
  </si>
  <si>
    <t>Инвестиции в ассоциированные организации</t>
  </si>
  <si>
    <t>Инвестиции в совместные предприятия</t>
  </si>
  <si>
    <t>Инвестиции в дочерние организации</t>
  </si>
  <si>
    <t>Активы (активы выбывающих групп), классифицированные как предназначенные для продажи</t>
  </si>
  <si>
    <t>Раздел II. Обязательства</t>
  </si>
  <si>
    <t>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</si>
  <si>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организации</t>
  </si>
  <si>
    <t>Финансовые обязательства, оцениваемые по амортизированной стоимости, в том числе:</t>
  </si>
  <si>
    <t>средства клиентов</t>
  </si>
  <si>
    <t>кредиты, займы и прочие привлеченные средства</t>
  </si>
  <si>
    <t>выпущенные долговые ценные бумаги</t>
  </si>
  <si>
    <t>кредиторская задолженность</t>
  </si>
  <si>
    <t>Обязательства выбывающих групп, классифицированных как предназначенные для продажи</t>
  </si>
  <si>
    <t>Чистая балансовая позиция</t>
  </si>
  <si>
    <t>организации на 31.03.2025г.</t>
  </si>
  <si>
    <t>организации на 31.12.2024г.</t>
  </si>
  <si>
    <t>Анализ финансовых обязательств в разрезе сроков,</t>
  </si>
  <si>
    <t>оставшихся до погашения, на основе предусмотренных</t>
  </si>
  <si>
    <t>договорами недисконтированных потоков денежных</t>
  </si>
  <si>
    <t>Таблица 52.7</t>
  </si>
  <si>
    <t>До 3 месяцев</t>
  </si>
  <si>
    <t>От 3 месяцев до 1 года</t>
  </si>
  <si>
    <t>От 1 года до 2 лет</t>
  </si>
  <si>
    <t>От 2 до 3 лет</t>
  </si>
  <si>
    <t>От 3 до 4 лет</t>
  </si>
  <si>
    <t>От 4 до 5 лет</t>
  </si>
  <si>
    <t>От 5 до 15 лет</t>
  </si>
  <si>
    <t>Свыше 15 лет</t>
  </si>
  <si>
    <t>Без срока погашения</t>
  </si>
  <si>
    <t>Просроченные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</si>
  <si>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</si>
  <si>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производные инструменты, от которых ожидается уменьшение экономических выгод</t>
  </si>
  <si>
    <t>обязательства по обратной поставке ценных бумаг по договорам репо</t>
  </si>
  <si>
    <t>обязательства по возврату заимствованных ценных бумаг</t>
  </si>
  <si>
    <t>встроенные производные инструменты, от которых ожидается уменьшение экономических выгод</t>
  </si>
  <si>
    <t>Финансовые обязательства, классифицируемые как оцениваемые по справедливой стоимости через прибыль или убыток по усмотрению организации, в том числе:</t>
  </si>
  <si>
    <t>кредит, полученный в порядке расчетов по расчетному счету (овердрафт)</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</si>
  <si>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</si>
  <si>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</si>
  <si>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</si>
  <si>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</si>
  <si>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выпущенные облигации</t>
  </si>
  <si>
    <t>выпущенные векселя</t>
  </si>
  <si>
    <t>средства клиентов, в том числе:</t>
  </si>
  <si>
    <t>средства участников клиринга</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</si>
  <si>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</si>
  <si>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</si>
  <si>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кредиты, займы и прочие привлеченные средства, в том числе:</t>
  </si>
  <si>
    <t>обязательства по аренде</t>
  </si>
  <si>
    <t>выпущенные долговые ценные бумаги, в том числе:</t>
  </si>
  <si>
    <t>облигации</t>
  </si>
  <si>
    <t>векселя</t>
  </si>
  <si>
    <t>кредиторская задолженность, в том числе:</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</si>
  <si>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</si>
  <si>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</si>
  <si>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</si>
  <si>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</si>
  <si>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t>
  </si>
  <si>
    <t>расчеты с посредниками по обслуживанию выпусков ценных бумаг</t>
  </si>
  <si>
    <t>расчеты с организаторами торговли</t>
  </si>
  <si>
    <t>расчеты с операторами товарных поставок</t>
  </si>
  <si>
    <t>расчеты с репозитарием</t>
  </si>
  <si>
    <t>расчеты с клиринговыми организациями</t>
  </si>
  <si>
    <t>расчеты с акционерами, участниками</t>
  </si>
  <si>
    <t>средств, на 31.03.2025г.</t>
  </si>
  <si>
    <t>Анализ финансовых активов и обязательств в разрезе</t>
  </si>
  <si>
    <t>сроков, оставшихся до погашения, на основе ожидаемых сроков</t>
  </si>
  <si>
    <t>Таблица 52.8</t>
  </si>
  <si>
    <t>Свыше 5 лет</t>
  </si>
  <si>
    <t>Финансовые активы, в обязательном порядке классифицируемые как оцениваемые по справедливой стоимости через прибыль или убыток, в том числе:</t>
  </si>
  <si>
    <t>производные инструменты, от которых ожидается увеличение экономических выгод</t>
  </si>
  <si>
    <t>встроенные производные инструменты, от которых ожидается увеличение экономических выгод</t>
  </si>
  <si>
    <t>Финансовые активы, классифицируемые как оцениваемые по справедливой стоимости через прибыль или убыток по усмотрению организации, в том числе:</t>
  </si>
  <si>
    <t>средства в кредитных организациях и банках-нерезидентах, в том числе:</t>
  </si>
  <si>
    <t>займы выданные и прочие размещенные средства, в том числе:</t>
  </si>
  <si>
    <t>дебиторская задолженность, в том числе:</t>
  </si>
  <si>
    <t>Итого разрыв ликвидности</t>
  </si>
  <si>
    <t>погашения на 31.03.2025г.</t>
  </si>
  <si>
    <t>Примечание 58. Операции со связанными сторонами</t>
  </si>
  <si>
    <t>Остатки по операциям со связанными сторонами</t>
  </si>
  <si>
    <t>на __________ 20__ г.</t>
  </si>
  <si>
    <t>Таблица 58.1</t>
  </si>
  <si>
    <t>Материнская организация</t>
  </si>
  <si>
    <t>Дочерние организации</t>
  </si>
  <si>
    <t>Совместные предприятия</t>
  </si>
  <si>
    <t>Ассоциированные организации</t>
  </si>
  <si>
    <t>Ключевой управленческий персонал</t>
  </si>
  <si>
    <t>Организации под общим контролем</t>
  </si>
  <si>
    <t>Прочие связанные стороны</t>
  </si>
  <si>
    <t>Финансовые обязательства, оцениваемые по амортизированной стоимости,</t>
  </si>
  <si>
    <t>в том числе:</t>
  </si>
  <si>
    <t>Доходы и расходы по операциям со связанными сторонами</t>
  </si>
  <si>
    <t>Таблица 58.2</t>
  </si>
  <si>
    <t>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</si>
  <si>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</si>
  <si>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</si>
  <si>
    <t>процентные доходы</t>
  </si>
  <si>
    <t>дивиденды и доходы за вычетом расходов (расходы за вычетом доходов) от участия в других организациях</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</si>
  <si>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</si>
  <si>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</si>
  <si>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</si>
  <si>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</si>
  <si>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</si>
  <si>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</si>
  <si>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и капитальными вложениями в него</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</si>
  <si>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</si>
  <si>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</si>
  <si>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Имущество (долгосрочный актив или выбывающая группа) принадлежащее Обществу классифицируется как предназначенное для продажи, если принимается решение Общество признает объекты в качестве долгосрочных активов, предназначенных для продажи на основе своего профессионального суждения, и с учетом выполнения условий признания долгосрочных активов, предназначенных для продажи. Признание объектов основных средств, нематериальных активов, учитываемых по первоначальной стоимости за вычетом накопленной амортизации и накопленных убытков от обесценения, в качестве долгосрочных активов, предназначенных для продажи, не приводит к изменению их стоимости, отраженной на счетах бухгалтерского учета. После признания объекта в качестве долгосрочного актива, предназначенного для продажи, Общество на дату перевода такого объекта в состав долгосрочных активов, предназначенных для продажи, но не позднее последнего дня месяца, в котором осуществлен перевод объекта, производит его оценку при условии, что справедливая стоимость объекта может быть надежно определена по наименьшей из двух величин: первоначальной стоимости, признанной на дату перевода актива в состав долгосрочных активов, предназначенных для продажи; справедливой стоимости за вычетом затрат, которые необходимо понести для продажи (по долгосрочным активам, подлежащим передаче акционерам (участникам), - затраты, которые необходимо понести для передачи). Долгосрочные активы, предназначенные для продажи, подлежат такой оценке на конец каждого отчетного года. Долгосрочные активы, предназначенные для продажи, не амортизируются. Начисление амортизации прекращается со дня, следующего за днем признания актива в качестве долгосрочных активов, предназначенных для продажи. Если ожидаемый период завершения продажи долгосрочных активов превышает 12 месяцев, Компания учитывает затраты на их продажу на основе их дисконтированной стоимости. Общество признает убыток от последующего уменьшения справедливой стоимости долгосрочного актива, предназначенного для продажи, за вычетом затрат, которые необходимо понести для продажи. Общество признает доход от последующего увеличения справедливой стоимости долгосрочного актива, предназначенного для продажи, за вычетом затрат, которые необходимо понести для продажи, но не сумму накопленного убытка от обесценения, который был признан ранее по переведенному объекту, включая убыток, признанный до даты перевода.</t>
  </si>
  <si>
    <t>Общество не имеет инвестиций в дочерние, совместно контролируемые и ассоциированные предприятия.</t>
  </si>
  <si>
    <t>В составе прочих активов Общества отражаются расчеты по налогам и сборам, кроме налога на прибыль; требования по выплате краткосрочных вознаграждений работникам; расчеты по социальному страхованию и обеспечению; расчеты с поставщиками и подрядчиками; расчеты с организациями по хозяйственным операциям; авансы (предоплаты), уплаченные по другим операциям. Указанные активы первоначально признаются по фактической стоимости, которая как правило близка к справедливой, и впоследствии отражаются за вычетом резерва под обесценение.
В составе прочих активов Общества отражаются запасы. При первоначальном признании запасы оцениваются в сумме фактических затрат на их приобретение, доставку и приведение их в состояние, пригодное для использования, за исключением налога на добавленную стоимость и иных возмещаемых налогов. При осуществлении хозяйственных операций на условиях отсрочки платежа, выходящей за рамки обычных сроков кредитования, разница между суммой, подлежащей оплате по договору, и величиной признанной задолженности признается процентным расходом на протяжении всего периода отсрочки платежа в порядке, установленном для таких расходов, за исключением случаев, когда такие проценты капитализируются в соответствии с МСФО (IAS) 23 "Затраты по займам". 
После первоначального признания запасы оцениваются по наименьшей из двух величин: по себестоимости или по чистой цене продажи. При списании запасы оцениваются по стоимости каждой единицы.</t>
  </si>
  <si>
    <t>Категория финансовых обязательств, оцениваемых по справедливой стоимости через прибыль или убыток, Обществом не формируется.</t>
  </si>
  <si>
    <t>Финансовые обязательства, оцениваемые по амортизированной стоимости, представлены кредиторской задолженностью, начисляемой по факту исполнения контрагентом своих договорных обязательств. 
При первоначальном признании Общество отражает финансовые обязательства, оцениваемые по амортизированной стоимости, по справедливой стоимости, увеличенной на сумму затрат по сделке, которые напрямую относятся к приобретению или выпуску финансовых обязательств. Впоследствии Общество оценивает такие обязательства по амортизированной стоимости с использованием линейного метода или метода эффективной процентной ставки.</t>
  </si>
  <si>
    <t>Финансовые активы и обязательства взаимозачитываются и в отчете о финансовом положении отражается чистая величина только в тех случаях, когда существует юридически установленное право произвести взаимозачет отраженных сумм, а также намерение либо произвести взаимозачет, либо одновременно реализовать актив и урегулировать обязательство. При этом право на взаимозачет не должно зависеть от возможных будущих событий и должно иметь юридическую возможность осуществления.</t>
  </si>
  <si>
    <t>Общество не применяет специальный порядок учета, поскольку не осуществляет деятельности в целях хеджирования рисков</t>
  </si>
  <si>
    <t>Не применимо</t>
  </si>
  <si>
    <t>Обество применяет модель учета инвестиционного имущества по справедливой стоимости.</t>
  </si>
  <si>
    <t>Справедливая стоимость инвестиционного имущества основана на оценке, произведенной российским сертифицированным независимым оценщиком, являющегося членом саморегулируемой организации, и обладающего необходимой квалификацией. 
Оценка инвестиционного имущества проводится один раз в два года перед составлением годовой бухгалтерской (финансовой) отчетности, или чаще в случае существенного изменения стоимости инвестиционного имущества (более пяти процентов от от последней оценки). Руководство Общества регулярно проводит анализ рыночной стоимости инвестиционного имущества.</t>
  </si>
  <si>
    <t>Объекты основных средств отражаются в финансовой отчетности по первоначальной стоимости за вычетом накопленной амортизации и накопленных убытков от обесценения. Единицей бухгалтерского учета основных средств является инвентарный объект. При наличии у одного объекта основных средств нескольких частей (компонентов), сроки полезного использования которых существенно отличаются, каждая такая часть (компонент) признается самостоятельным инвентарным объектом, если ее стоимость является существенной относительно общей стоимости данного основного средства.
Первоначальной стоимостью основных средств признается сумма фактических затрат Общества на сооружение, создание и приобретение объекта основных средств. Затраты на модернизацию и реконструкцию объекта основных средств увеличивают стоимость такого объекта при условии соблюдения критериев признания актива в качестве объекта основных средств. Затраты на ремонт и техобслуживание относятся на расходы текущего периода. 
На конец каждого отчетного периода Общество определяет наличие признаков обесценения основных средств и при выявлении такого признака оценивает возмещаемую стоимость, которая определяется как наибольшая из двух величин: справедливой стоимости за вычетом расходов на выбытие актива и ценности его использования. Балансовая стоимость объекта основных средств уменьшается до возмещаемой стоимости. Убыток от обесценения отражается в прибыли или убытке за год. Убыток от обесценения, отраженный для какого-либо актива в предыдущие периоды, восстанавливается, если имело место изменение в оценках, использованных для определения стоимости, получаемой в результате использования актива, или его справедливой стоимости за вычетом затрат на продажу. 
Прибыли и убытки от выбытия основных средств определяются как разница между полученной выручкой от продажи и их балансовой стоимостью и отражаются в прибыли и убытке за год.</t>
  </si>
  <si>
    <t>Амортизация по основным средствам рассчитывается линейным способом с учетом ликвидационной стоимости в течение предполагаемого срока их полезного использования и отражается в составе прибыли или убытка. В случае если ликвидационная стоимость актива не превышает установленный уровень существенности, Общество не использует в расчете амортизационной величины расчетную ликвидационную стоимость объекта основных средств. Начисление амортизации по объекту основных средств начинается с даты, когда он становится доступен для использования, то есть, когда его местоположение и состояние позволяют осуществлять эксплуатацию этого объекта в соответствии с намерениями руководства Общества. Начисление амортизации прекращается, начиная с более ранней из дат: даты перевода объекта основных средств в состав долгосрочных активов, предназначенных для продажи, или с даты прекращения признания объекта или даты полного начисления амортизации по объекту.</t>
  </si>
  <si>
    <t>Определение срока полезного использования объекта основных средств производится Обществом исходя из:
- ожидаемого физического износа этого объекта, зависящего от режима эксплуатации, влияния среды, проведенных ремонтов и модернизаций;
- нормативно-правовых и других ограничений использования этого объекта;
-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товары и услуги.
Срок полезного использования и способ начисления амортизации объекта основных средств пересматриваются в случае значительного изменения в предполагаемой структуре и (или) сроках потребления будущих экономических выгод от объекта основных средств. Общество устанавило срок полезного использования для имеющихся основных средств 2 года.</t>
  </si>
  <si>
    <t>Нематериальный актив это объект, одновременно удовлетворяющий следующим условиям:
- объект способен приносить Обществу экономические выгоды в будущем, в частности, объект предназначен для использования Обществом при выполнении работ, оказании услуг либо в административных целях или для управленческих нужд;
- Общество имеет право на получение экономических выгод от использования объекта в будущем, которое может быть подтверждено наличием надлежаще оформленных документов, подтверждающих существование самого актива и права Общества на результаты интеллектуальной деятельности или приравненные к ним средства индивидуализации;
- имеются ограничения доступа иных лиц к экономическим выгодам от использования объекта;
- объект может быть идентифицирован, т.е. есть возможность выделения или отделения от других активов; 
- объект предназначен для использования в течение более чем 12 месяцев;
- объект не имеет материально-вещественной формы;
- первоначальная стоимость объекта может быть надежно определена.
Нематериальные активы включают в себя базы данных и программное обеспечение, товарные знаки, прочие нематериальные активы.</t>
  </si>
  <si>
    <t>Приобретенные нематериальные активы с определенным сроком полезного использования отражаются по первоначальной стоимости за вычетом накопленных сумм амортизации и накопленных убытков от обесценения.
Единицей учета является инвентарный объект. Инвентарным объектом нематериальных активов признается совокупность прав, возникающих из одного патента, свидетельства, договора об отчуждении права на результат интеллектуальной деятельности или на средство индивидуализации либо в ином установленном законодательством Российской Федерации порядке, предназначенных для выполнения определенных самостоятельных функций. В качестве инвентарного объекта нематериальных активов также Общество может признавать сложный объект, включающий несколько охраняемых результатов интеллектуальной деятельности.</t>
  </si>
  <si>
    <t>У Общества отсутвуют нематериальные активы с неопределенным сроком полезного использования.</t>
  </si>
  <si>
    <t>Стоимость нематериальных активов с определенным сроком полезного использования погашается посредством начисления амортизации в течение срока их полезного использования. Амортизация начисляется с момента готовности этих активов к использованию и признается в составе прибыли или убытка за период линейным способом на протяжении соответствующих сроков их полезного использования, поскольку именно такой метод наиболее точно отражает особенности ожидаемого потребления будущих экономических выгод, заключенных в соответствующих активах. Срок полезного использования нематериальных активов определяется на дату признания нематериального актива (передачи нематериального актива для использования в соответствии с намерениями руководства Общества) исходя из: срока действия прав Общества на результат интеллектуальной деятельности или средство индивидуализации и периода контроля над нематериальным активом; ожидаемого срока использования нематериального актива, в течение которого Общество предполагает получать экономические выгоды. Срок полезного использования нематериального актива не может превышать срок деятельности Общества. Срок полезного использования и способ начисления амортизации пересматриваются в конце каждого отчетного года. Изменения сроков полезного использования и способов начисления амортизации применяются перспективно.
Общество устанавливает следующие сроки полезного использования для имеющихся групп нематериальных активов:
- базы данных и программное обеспечение — согласно договору или ожидаемому сроку;
- товарные знаки — согласно регистрации или договору;
- прочие нематериальные активы — согласно договору или ожидаемому сроку.
Начисление амортизации по нематериальным активам с конечным сроком полезного использования прекращается на более раннюю из двух дат: на дату прекращения его признания, или на дату перевода данного нематериального актива в состав долгосрочных активов, предназначенных для продажи.</t>
  </si>
  <si>
    <t>Общество не создает и не планирует создавать нематериальные активы собственными силами.</t>
  </si>
  <si>
    <t>Обязательства по выплате краткосрочных вознаграждений, кроме обязательств по оплате периодов отсутствия работника на работе, а также изменения ранее признанных Обществом указанных обязательств подлежат отражению на счетах бухгалтерского учета в последний календарный день каждого месяца, но не позднее даты фактического исполнения обязательств либо в качестве событии после отчетной даты. В случае если выплата краткосрочных вознаграждений осуществляется за период, превышающий календарный месяц, обязательства подлежат отражению на счетах бухгалтерского учета не позднее последнего календарного дня отчетного периода, но не позднее даты фактического исполнения обязательств либо в качестве событий после отчетной даты.
Обязательства по оплате ежегодных оплачиваемых отпусков подлежат отражению на счетах бухгалтерского учета не позднее последнего календарного дня каждого квартала, когда работники оказывают услуги, увеличивающие будущие оплачиваемые периоды отсутствия работников на работе, на которые эти работники имеют право.
Обязательства по оплате страховых взносов (ПФР, ФОМС, ФСС, фонд по травматизму), которые возникают (возникнут) при фактическом исполнении обязательств по выплате вознаграждений работникам признаются одновременно с признанием обязательств по выплате краткосрочных вознаграждений работникам Общества.</t>
  </si>
  <si>
    <t>В Организации отсутствуют пенсионные планы</t>
  </si>
  <si>
    <t>Общество применяет освобождение от признания в отношении краткосрочной аренды к своим краткосрочным договорам аренды офисных помещений, поскольку срок аренды не превышает 12 месяцев и в них отсутствуют опционы на покупку актива. Общество также применяет освобождение от признания в отношении аренды активов с низкой стоимостью к договорам аренды транспортных средств, стоимость которого считается низкой. Арендные платежи по краткосрочной аренде и аренде активов с низкой стоимостью признаются в качестве расходов линейным методом на протяжении срока аренды.</t>
  </si>
  <si>
    <t>Общество применяет освобождение от признания в отношении краткосрочной аренды к своим краткосрочным договорам аренды офисных помещений, т.е. тех видов аренды, срок которых составляет 12 месяцев и в них отсутствуют опционы на покупку актива. Общество также применяет освобождение от признания в отношении аренды активов с низкой стоимостью к договорам аренды активов с низкой стоимостью. Арендные платежи по краткосрочной аренде и аренде активов с низкой стоимостью признаются в качестве расходов линейным методом на протяжении срока аренды.</t>
  </si>
  <si>
    <t>Финансовые активы, оцениваемые по амортизированной стоимости, состоят из средств в кредитных организациях и банках-нерезидентах, займов выданных и прочих размещенных средств, и дебиторской задолженности.
При первоначальном признании Общество учитывает финансовые активы, оцениваемые по амортизированной стоимости, по справедливой стоимости, увеличенной на сумму прочих расходов (затрат по сделке). Впоследствии финансовые активы, оцениваемые по амортизированной стоимости, учитываются по амортизированной стоимости с использованием линейного метода или метода эффективной процентной ставки, и тестируются на обесценение.
Дебиторская задолженность по расчетам с покупателями и заказчиками возникает вследствие договорных отношений между Обществом и контрагентами по договорам оказания услуг в момент признания доходов от реализации этих услуг. Дебиторская задолженность Общества по основной деятельности представляет собой задолженность клиентов Общества по начисленному, но не выплаченному на отчетную дату вознаграждению. При первоначальном признании дебиторская задолженностьучитывается по справедливой стоимости, а впоследствии по амортизированной стоимости и представляется в бухгалтерском балансе за вычетом резерва под обесценение.
Финансовые активы, в отношении которых на дату первоначального признания существуют наблюдаемые данные о событиях, подтверждающих их кредитное обесценение, являются кредитно-обесцененными при первоначальном признании. В противном случае финансовый актив не являются кредитно-обесцененными при первоначальном признании.
По финансовым активам, кредитно-обесцененным при первоначальном признании, на дату первоначального признания резерв под обесценение не формируется.
После первоначального признания стоимость финансовых активов, оцениваемых по амортизированной стоимости, изменяется с учетом процентных доходов, начисляемых и получаемых с даты первоначального признания.
По финансовым активам, не являющимися кредитно- обесцененными, на каждую отчетную дату, а также на дату прекращения признания Общество оценивает резерв под обесценение в сумме, равной ожидаемым кредитным убыткам за 12 месяцев, если отсутствует значительное увеличение кредитного риска по данным финансовым активам с даты первоначального признания. 
По финансовым активам, не являющимся кредитно-обесцененными, на каждую отчетную дату, а также на дату прекращения признания Общество оценивает резерв под обесценение в сумме, равной ожидаемым кредитным убыткам за весь срок, если риск возникновения убытков вследствие неисполнения, несвоевременного либо неполного исполнения контрагентом своих обязательств значительно увеличился с даты первоначального признания.
Оценка резерва под обесценение финансовых активов, кредитно-обесцененных при первоначальном признании, производится на каждую отчетную дату, а также на дату прекращения признания таких активов.</t>
  </si>
  <si>
    <t>Денежные и приравненные к ним средства являются статьями, которые легко конвертируются в определенную сумму наличных денежных средств и подвержены незначительному изменению стоимости, и учитываются по амортизированной стоимости, рассчитанной с использованием метода эффективной процентной ставки.  Общество включает в состав денежных и приравненных к ним средств наличные денежные средства, остатки на банковских счетах. Проценты  о ОКУ участвуют в остатка начало и конец отчетного периода, а их движение отражается в прочих денежных потоках. Депозиты сроком до 90 дней учитываются в денежных средствах.</t>
  </si>
  <si>
    <t>Средствами в кредитных организациях и банках-нерезидентах признаются депозиты в кредитных организациях и банках-нерезидентах, и прочие средства. Общество на дату выдачи (размещения) денежных средств по оценивает их по справедливой стоимости, увеличенной в случае финансового актива, оцениваемого не по справедливой стоимости через прибыль или убыток, на сумму прочих расходов (затрат по сделке). При первоначальном признании справедливая стоимость размещенных средств, как правило, равна величине денежных средств, выданных (размещенных) по договору займа или банковского вклада. После первоначального признания и до прекращения признания средства е кредитных организациях и банках- нерезидентах учитываются по амортизированной стоимости.
Средства в кредитных организациях и банках-нерезидентах отражаются в бухгалтерском балансе за вычетом оценочного резерва под ожидаемые кредитные убытки.</t>
  </si>
  <si>
    <t>Категория финансовых активов, оцениваемых по справедливой стоимости через прибыль или убыток, Обществом не формируется.</t>
  </si>
  <si>
    <t>Категория финансовых активов, оцениваемых по справедливой стоимости через прочий совокупный доход, Обществом не формируется.</t>
  </si>
  <si>
    <t>Общество рассматривает новые стандарты, поправки и разъяснения, которые были выпущены, но еще не вступили в силу на дату публикации бухгалтерской (финансовой) отчетности Общества. Общество планирует применить эти новые стандарты, поправки и разъяснения, если применимо, после их вступления в силу.
Поправки к МСФО (IAS) 1 «Классификация обязательств как краткосрочных или долгосрочных» предусматривают, что классификация обязательства как краткосрочное, возможна когда у организации нет безусловного права отсрочить урегулирование обязательства по меньшей мере на двенадцать месяцев после окончания отчетного периода. Право организации отсрочить урегулирование обязательства по меньшей мере на двенадцать месяцев после окончания отчетного периода должно быть реальным и должно существовать на дату окончания отчетного периода. На классификацию обязательства не влияет вероятность того, что организация исполнит свое право отсрочить урегулирование обязательства по меньшей мере на двенадцать месяцев после окончания отчетного периода. Если обязательство отвечает критериям его классификации как долгосрочного, оно классифицируется как долгосрочное.
Поправка к МСФО (IAS) 8 «Определение бухгалтерской оценки» об определении бухгалтерской оценки разработана с целью уточнения разграничения понятий между учетной политикой и бухгалтерскими оценками. Бухгалтерские оценки это денежные суммы в финансовой отчетности, которые подвержены неопределенности измерения. 
Поправка к МСФО (IAS) 1 «Применение суждения о существенности к раскрытию информации об учетной политике» устанавливает, что комплект финансовой отчетности включает в себя примечания, состоящие из существенной информации об учетной политике. Информация об учетной политике является существенной, если можно обоснованно ожидать, что эта информация, рассматриваемая вместе с другой информацией, включенной в финансовую отчетность, повлияет на решения, принимаемые пользователями на основе данной финансовой отчетности. Информация об учетной политике является существенной, если она относится к существенным операциям, другим событиям или условиям, и :
(a) организация изменила свою учетную политику в течение отчетного периода, и это изменение привело к существенному изменению информации в финансовой отчетности;
(b) организация выбрала учетную политику из нескольких вариантов, допускаемых МСФО;
(с) учетная политика была разработана в соответствии с МСФО (IAS) 8 в отсутствие непосредственно применимого к конкретной ситуации МСФО;
(d) учетная политика касается той или иной области, где организация должна формировать значительные суждения или допущения при применении учетной политики; 
(e) требуемый порядок учета существенных операций, других событий или условий является сложным, и в противном случае пользователи финансовой отчетности организации не смогли бы их понять.
Поправки к МСФО (IAS) 12 «Отложенный налог, связанный с активами и обязательствами, которые возникают в результате одной операции» Данные поправки предусматривают необходимость признания отложенных налогов по операциям, которые при их первоначальном признании приводят к появлению одинаковых по размеру налогооблагаемых и вычитаемых временных разниц.</t>
  </si>
  <si>
    <t>Функциональной валютой Общества является российский рубль. 
Остатки денежных (монетарных) активов и обязательств на отчетную дату, выраженные в иностранной валюте, пересчитываются в функциональную валюту по курсу Центрального банка РФ на конец отчетного периода. Доходы и расходы по операциям в иностранной валюте пересчитываются в функциональную валюту по официальному курсу Банка России на дату совершения операции. Курсовые разницы, возникшие в результате изменения обменных курсов валют за период после первоначального принятия операции к учету до окончания отчетного периода, отражаются в Отчете о финансовом результате по строке в составе доходов (расходов) от операций с иностранной валютой. Немонетарные активы и обязательства учитываются по историческому курсу на дату принятия к учету или на дату последней переоценки.</t>
  </si>
  <si>
    <t>Бухгалтерская (финансовая) отчетность составлена на основе допущения, что Общество действует и будет действовать в обозримом будущем, т.е. по крайней мере, в течение 12 месяцев после окончания отчетного периода, но не ограничивается этим сроком. У руководства и акционеров Общества нет намерения или необходимости в ликвидации или существенном сокращении масштабов деятельности Общества.</t>
  </si>
  <si>
    <t>Пересчет показателей предыдущих периодов с учетом изменений общей покупательной способности рубля не производился.</t>
  </si>
  <si>
    <t>При подготовке настоящей бухгалтерской (финансовой) отчетности Общество применило все новые и измененные ОСБУ, Международные стандарты финансовой отчетности (далее – «МСФО»), интерпретации Совета по Международным стандартам финансовой отчетности (далее – «СМСФО») и Комитета по интерпретациям международных стандартов финансовой отчетности СМСФО (далее – «КИМСФО»), которые имеют отношение к его деятельности и применяются к отчетным периодам, начинающимся с 01 января 2021 года.</t>
  </si>
  <si>
    <t>В зависимости от категории оценки финансовые активы и обязательства Общества отражаются по справедливой стоимости или по амортизированной стоимости.
Справедливая стоимость - это цена, которая может быть получена при продаже актива или уплачена при передаче обязательства при проведении операции на добровольной основе на основном (или наиболее выгодном) рынке на дату оценки в текущих рыночных условиях независимо от того, является ли такая цена непосредственно наблюдаемой или рассчитывается с использованием другого метода оценки. Оценка справедливой стоимости осуществляется в порядке, определенном МСФО (IFRS) 13 «Оценка справедливой стоимости».
В зависимости от наличия и доступности наблюдаемых рыночных данных по активам и обязательствам, Общество оценивает справедливую стоимость, используя такой метод оценки, который обеспечивает максимальное использование наблюдаемых исходных данных и минимальное использование ненаблюдаемых исходных данных. Общество использует три наиболее широко используемые метода оценки - рыночный подход, затратный подход и доходный подход. Если для оценки справедливой стоимости используется несколько методов оценки, то результаты (т.е. соответствующие показатели справедливой стоимости) должны оцениваться с учетом обоснованности диапазона значений, определяемых данными результатами.
Наилучшим подтверждением справедливой стоимости при первоначальном признании является цена сделки. Прибыль или убыток при первоначальном признании учитываются только в том случав, если есть разница между справедливой ценой и ценой сделки, подтверждением которой могут служить другие наблюдаемые на рынке текущие сделки с тем же инструментом или модель оценки, которая в качестве базовых данных использует только данные наблюдаемых рынков. Затраты по сделке включают в себя вознаграждения и комиссионные, уплаченные агентам, брокерам и дилерам, сборы регулирующих органов и фондовых бирж, а также налоги и сборы за перевод средств. Затраты по сделке не включают в себя премии и скидки по долговым инструментам, затраты на финансирование, внутренние административные расходы или затраты на хранение. 
Амортизированная стоимость - сумма, в которой оценивается финансовый актив или финансовое обязательство при первоначальном признании, за вычетом выплат в счет погашения основной суммы долга, увеличенная или уменьшенная на величину накопленной амортизации, рассчитанной с использованием метода эффективной процентной ставки, - разницы между указанной первоначальной суммой и суммой к выплате при наступлении срока погашения, и. применительно к финансовым активам, скорректированная с учетом оценочного резерва под ожидаемые кредитные убытки. Метод эффективной процентной ставки (ЭСП) - это метод, применяемый для расчета амортизированной стоимости финансового актива или финансового обязательства, а также для распределения и признания процентной выручки или процентных расходов в составе прибыли или убытка на протяжении соответствующего периода. ЭСП соответствует ставке, при которой обеспечивается точное дисконтирование всех будущих денежных платежей или поступлений от финансового инструмента.</t>
  </si>
  <si>
    <t>Общество производит оценки и делает допущения, которые воздействуют на отражаемые в бухгалтерской (финансовой) отчетности суммы и на балансовую стоимость активов и обязательств:
1. Определение срока аренды. 
Общество арендует недвижимость у третьих лиц по краткосрочным договорам аренды. Общество определяет срок аренды по таким договорам с учетом возможности заключения нового договора на ареду.
2. Резервы под ожидаемые кредитные убытки (обесценение).
На дату первоначального признания, на конец каждого квартала и на дату прекращения признания Общество формирует и корректирует резерв под обесценение для финансовых активов, учитываемых по амортзированной стоимости в соответствии с МСФО (IFRS) 9. Способ определения суммы ожидаемых кредитных убытков основан на имеющейся информации об экономических условиях, свидетельствующих о наличии признаков обесценения, и поэтому подвержен существенной зависимости от профессионального мнения.
3. Оценка возмещаемой стоимости отложенных налоговых активов.
При определении балансовой суммы отложенных налоговых активов руководство Общества оценивает вероятность ее использования в будущем в  зависимости от налогооблагаемой прибыли, которая будет получена в последующие периоды. При оценке вероятности получения налогооблагаемой прибыли, которую Общество будет вправе уменьшить анализируется выполнение следующих условий:
- прогнозирует ли Общество получение налогооблагаемой прибыли в том отчетном периоде, в котором Общество вправе уменьшить налогооблагаемую прибыль в налоговых целях на вычитаемые временные разницы
- имеются ли у Общества достаточные налогооблагаемые временные разницы, приводящие к получению налогооблагаемой прибыли, которую Общество вправе уменьшить в налоговых целях на вычитаемые временные разницы.
4. Оценка предстоящих расходов
Величина резерва предстоящих расходов сформирована на основе профессионального суждения в отношении суммы обязательства по выплатам
сотрудникам (резерв по неиспользованным отпускам и по премиям).
Оценки и допущения пересматриваются на регулярной основе. Корректировки в оценках признаются в том отчетном периоде, в котором были пересмотрены соответствующие оценки, и в любых последующих периодах, которые они затрагивают.</t>
  </si>
  <si>
    <t>Порядок признания, оценки, последующего учета, прекращения признания отложенного налогового актива и отложенного налогового обязательства</t>
  </si>
  <si>
    <t>Порядок отражения дивидендов</t>
  </si>
  <si>
    <t>Порядок признания, оценки и последующего учета прочих объектов бухгалтерского учета</t>
  </si>
  <si>
    <t>Примечание 5. Денежные средства</t>
  </si>
  <si>
    <t>Таблица 5.1</t>
  </si>
  <si>
    <t>полная балансовая стоимость</t>
  </si>
  <si>
    <t>оценочный резерв под ожидаемые кредитные убытки</t>
  </si>
  <si>
    <t>балансовая стоимость</t>
  </si>
  <si>
    <t>Денежные средства в кассе</t>
  </si>
  <si>
    <t>Цифровые рубли</t>
  </si>
  <si>
    <t>Денежные средства в пути</t>
  </si>
  <si>
    <t>Расчетные счета</t>
  </si>
  <si>
    <t>Денежные средства, переданные в доверительное управление</t>
  </si>
  <si>
    <t>Прочее</t>
  </si>
  <si>
    <t>21-000-1-00946, 13.12.2012</t>
  </si>
  <si>
    <t>Управляющая компания инвестиционного фонда, паевого инвестиционного фонда и негосударственного пенсионного фонда</t>
  </si>
  <si>
    <t>Общество с ограниченной ответственностью</t>
  </si>
  <si>
    <t>121357, Москва г, Верейская ул, дом № 29</t>
  </si>
  <si>
    <t>Романова Елена Михайловна, РФ</t>
  </si>
  <si>
    <t xml:space="preserve">ООО "Управляющая компания "ПрофЭксперт" (далее - "Общество") осуществляет свою деятельность на территории Российской Федерации, вследствие этого ее деятельность подвергается влиянию внешних и внутренних факторов, что влечет возникновение различных рисков.
Риски, которые могут существенно повлиять на операционную деятельность, активы, ликвидность и инвестиции Общества определяются общей экономической ситуацией в Российской Федерации и специфическими особенностями деятельности Общества. В настоящее время основными факторами неопределенности являются перспективные международные санкции и ограничения, налагаемые на Российскую Федерацию и отдельные предприятия, а так же динамика мировых цен на нефть, газ и другие экспортные и импортные товары и услуги. 
Инфляция в России по итогам 2024 года достигла уровня в 7,02% (по данным Федеральной службы государственной статистики – Росстата), что объясняется снижением деловой активности и нарушением связей в результате воздействия международных санкций. Ключевая ставка Банка России за 2024 значительно выросла с 16% до 21% и продолжила свой рост. 
</t>
  </si>
  <si>
    <t>Российское правительство продолжает проведение экономических реформ с целью противодействия санкционной политике и стабилизации экономики, что включает в себя так же существенные ограничения на использование иностранных валют в экономической деятельности. Стабильность российской экономической и политической систем будут во многом зависеть от эффективности предпринимаемых правительством мер в сфере экономики, финансовой и денежно-кредитной политики. 
Перечисленные выше факторы окажут влияние на финансовое положение и результаты деятельности Общества в 2025 году. Руководство регулярно анализирует сложившиеся условия и оценивает их возможное влияние на деятельность Общества. На момент подписания настоящей отчетности руководство считает, что оно предпринимает все надлежащие меры по поддержанию экономической устойчивости Общества в текущих условиях.</t>
  </si>
  <si>
    <t>Подготовка бухгалтерской (финансовой) отчетности в соответствии с Отраслевыми стандартами бухгалтерской отчетности обязывает руководство Общества делать суждения, расчетные оценки и допущения, влияющие на применение учетной политики и величину представленных в бухгалтерской (финансовой) отчетности активов и обязательств, доходов и расходов. При этом фактические результаты деятельности Общества могут отличаться от указанных оценок.
В процессе применения учетной политики руководство Общества формирует различные суждения , помимо тех, что связаны с расчетными оценками , которые могут в значительной мере влиять на суммы, признаваемые в бухгалтерской (финансовой) отчетности. Так в соответствии с МСФО (IFRS) 9 финансовые инструменты  первоначально признаются по справедливой стоимости. При отсутствии активного рынка для таких операций для определения, осуществлялись ли операции по рыночным или нерыночным процентным ставкам, Общество используются суждения, используя информацию об аналогичных операциях с несвязанными сторонами и анализ эффективной процентной ставки.
Оценки и лежащие в их основе допущения пересматриваются руководством Общества на регулярной основе. Корректировки в данных оценках признаются перспективно в том отчетном периоде, в котором они были пересмотрены, и в любых последующих периодах, которые они затрагивают.</t>
  </si>
  <si>
    <t xml:space="preserve"> г.</t>
  </si>
  <si>
    <t>Наименование показателя</t>
  </si>
  <si>
    <t>1</t>
  </si>
  <si>
    <t>2</t>
  </si>
  <si>
    <t>3</t>
  </si>
  <si>
    <t>4</t>
  </si>
  <si>
    <t>6</t>
  </si>
  <si>
    <t>7</t>
  </si>
  <si>
    <t>8</t>
  </si>
  <si>
    <t>9</t>
  </si>
  <si>
    <t>10</t>
  </si>
  <si>
    <t>11</t>
  </si>
  <si>
    <t>12</t>
  </si>
  <si>
    <t>13</t>
  </si>
  <si>
    <t>14</t>
  </si>
  <si>
    <t>5</t>
  </si>
  <si>
    <t>29</t>
  </si>
  <si>
    <t>30</t>
  </si>
  <si>
    <t>31</t>
  </si>
  <si>
    <t>32</t>
  </si>
  <si>
    <t xml:space="preserve">На </t>
  </si>
  <si>
    <t>Итого активов</t>
  </si>
  <si>
    <t>33</t>
  </si>
  <si>
    <t>Обязательство по текущему налогу на прибыль</t>
  </si>
  <si>
    <t>Отложенные налоговые обязательства</t>
  </si>
  <si>
    <t>Прочие обязательства</t>
  </si>
  <si>
    <t>34</t>
  </si>
  <si>
    <t>35</t>
  </si>
  <si>
    <t>36</t>
  </si>
  <si>
    <t>37</t>
  </si>
  <si>
    <t>38</t>
  </si>
  <si>
    <t>39</t>
  </si>
  <si>
    <t>40</t>
  </si>
  <si>
    <t>41</t>
  </si>
  <si>
    <t>42</t>
  </si>
  <si>
    <t>Уставный капитал</t>
  </si>
  <si>
    <t>Добавочный капитал</t>
  </si>
  <si>
    <t>Резервный капитал</t>
  </si>
  <si>
    <t>(подпись)</t>
  </si>
  <si>
    <t>Итого капитала</t>
  </si>
  <si>
    <t>Итого обязательств</t>
  </si>
  <si>
    <t>Итого капитала и обязательств</t>
  </si>
  <si>
    <t>Финансовые активы, оцениваемые по справедливой стоимости через прибыль или убыток, в том числе:</t>
  </si>
  <si>
    <t>Денежные средства</t>
  </si>
  <si>
    <t>Финансовые активы, оцениваемые по справедливой стоимости через прочий совокупный доход, в том числе:</t>
  </si>
  <si>
    <t>15</t>
  </si>
  <si>
    <t>16</t>
  </si>
  <si>
    <t>17</t>
  </si>
  <si>
    <t>18</t>
  </si>
  <si>
    <t>19</t>
  </si>
  <si>
    <t>20</t>
  </si>
  <si>
    <t>21</t>
  </si>
  <si>
    <t>22</t>
  </si>
  <si>
    <t>Прочие активы</t>
  </si>
  <si>
    <t>27</t>
  </si>
  <si>
    <t>28</t>
  </si>
  <si>
    <t>23</t>
  </si>
  <si>
    <t>24</t>
  </si>
  <si>
    <t>25</t>
  </si>
  <si>
    <t>26</t>
  </si>
  <si>
    <t>43</t>
  </si>
  <si>
    <t>44</t>
  </si>
  <si>
    <t>45</t>
  </si>
  <si>
    <t>Нераспределенная прибыль (непокрытый убыток)</t>
  </si>
  <si>
    <t>Финансовые обязательства, оцениваемые по справедливой стоимости через прибыль или убыток, в том числе:</t>
  </si>
  <si>
    <t>Инвестиционное имущество и капитальные вложения в него</t>
  </si>
  <si>
    <t>Основные средства и капитальные вложения в них</t>
  </si>
  <si>
    <t>Нематериальные активы и капитальные вложения в них</t>
  </si>
  <si>
    <t>Приложение 1</t>
  </si>
  <si>
    <t>Форма</t>
  </si>
  <si>
    <t>Код организации</t>
  </si>
  <si>
    <t>Бухгалтерский баланс организации</t>
  </si>
  <si>
    <t xml:space="preserve">на </t>
  </si>
  <si>
    <t>(полное и (или) сокращенное фирменные наименования)</t>
  </si>
  <si>
    <t xml:space="preserve">(адрес организации в пределах места нахождения организации) </t>
  </si>
  <si>
    <r>
      <t>8</t>
    </r>
    <r>
      <rPr>
        <sz val="9"/>
        <color indexed="9"/>
        <rFont val="Times New Roman"/>
        <family val="1"/>
        <charset val="204"/>
      </rPr>
      <t>_</t>
    </r>
    <r>
      <rPr>
        <sz val="9"/>
        <rFont val="Times New Roman"/>
        <family val="1"/>
        <charset val="204"/>
      </rPr>
      <t>Общероссийский классификатор объектов административно-территориального деления.</t>
    </r>
  </si>
  <si>
    <r>
      <t>9</t>
    </r>
    <r>
      <rPr>
        <sz val="9"/>
        <color indexed="9"/>
        <rFont val="Times New Roman"/>
        <family val="1"/>
        <charset val="204"/>
      </rPr>
      <t>_</t>
    </r>
    <r>
      <rPr>
        <sz val="9"/>
        <rFont val="Times New Roman"/>
        <family val="1"/>
        <charset val="204"/>
      </rPr>
      <t>Общероссийский классификатор предприятий и организаций.</t>
    </r>
  </si>
  <si>
    <r>
      <t>10</t>
    </r>
    <r>
      <rPr>
        <sz val="9"/>
        <color indexed="9"/>
        <rFont val="Times New Roman"/>
        <family val="1"/>
        <charset val="204"/>
      </rPr>
      <t>_</t>
    </r>
    <r>
      <rPr>
        <sz val="9"/>
        <rFont val="Times New Roman"/>
        <family val="1"/>
        <charset val="204"/>
      </rPr>
      <t>Основной государственный регистрационный номер.</t>
    </r>
  </si>
  <si>
    <r>
      <t>11</t>
    </r>
    <r>
      <rPr>
        <sz val="9"/>
        <color indexed="9"/>
        <rFont val="Times New Roman"/>
        <family val="1"/>
        <charset val="204"/>
      </rPr>
      <t>_</t>
    </r>
    <r>
      <rPr>
        <sz val="9"/>
        <rFont val="Times New Roman"/>
        <family val="1"/>
        <charset val="204"/>
      </rPr>
      <t>Идентификационный номер налогоплательщика.</t>
    </r>
  </si>
  <si>
    <r>
      <t>12</t>
    </r>
    <r>
      <rPr>
        <sz val="9"/>
        <color indexed="9"/>
        <rFont val="Times New Roman"/>
        <family val="1"/>
        <charset val="204"/>
      </rPr>
      <t>_</t>
    </r>
    <r>
      <rPr>
        <sz val="9"/>
        <rFont val="Times New Roman"/>
        <family val="1"/>
        <charset val="204"/>
      </rPr>
      <t>Общероссийский классификатор управленческой документации.</t>
    </r>
  </si>
  <si>
    <t>Номер показа-теля</t>
  </si>
  <si>
    <r>
      <t xml:space="preserve">Раздел I. </t>
    </r>
    <r>
      <rPr>
        <b/>
        <sz val="11"/>
        <rFont val="Times New Roman"/>
        <family val="1"/>
        <charset val="204"/>
      </rPr>
      <t>Активы</t>
    </r>
  </si>
  <si>
    <t>Номер примеча­
ния</t>
  </si>
  <si>
    <t>Финансовые активы, оцениваемые по амортизированной стоимости, 
в том числе:</t>
  </si>
  <si>
    <t xml:space="preserve">Инвестиции в совместные предприятия </t>
  </si>
  <si>
    <t>Активы (активы выбывающих групп), классифицированные 
как предназначенные для продажи</t>
  </si>
  <si>
    <t xml:space="preserve">Инвестиции в 
ассоциированные организации </t>
  </si>
  <si>
    <t xml:space="preserve">Инвестиции в дочерние организации </t>
  </si>
  <si>
    <t>Отложенные налоговые 
активы</t>
  </si>
  <si>
    <r>
      <t xml:space="preserve">Раздел II. </t>
    </r>
    <r>
      <rPr>
        <b/>
        <sz val="11"/>
        <rFont val="Times New Roman"/>
        <family val="1"/>
        <charset val="204"/>
      </rPr>
      <t>Обязательства</t>
    </r>
  </si>
  <si>
    <t>Финансовые обязательства, оцениваемые по амортизированной стоимости, 
в том числе:</t>
  </si>
  <si>
    <r>
      <t>_</t>
    </r>
    <r>
      <rPr>
        <sz val="11"/>
        <rFont val="Times New Roman"/>
        <family val="1"/>
        <charset val="204"/>
      </rPr>
      <t>финансовые активы, в обяза-тельном порядке классифици-руемые как оцениваемые по справедливой стоимости через прибыль или убыток</t>
    </r>
  </si>
  <si>
    <r>
      <t>_</t>
    </r>
    <r>
      <rPr>
        <sz val="11"/>
        <rFont val="Times New Roman"/>
        <family val="1"/>
        <charset val="204"/>
      </rPr>
      <t>финансовые активы, классифицируемые как оцениваемые по справедливой стоимости через прибыль или убыток по усмотрению организации</t>
    </r>
  </si>
  <si>
    <r>
      <t>_</t>
    </r>
    <r>
      <rPr>
        <sz val="11"/>
        <rFont val="Times New Roman"/>
        <family val="1"/>
        <charset val="204"/>
      </rPr>
      <t>долговые инструменты</t>
    </r>
  </si>
  <si>
    <r>
      <t>_</t>
    </r>
    <r>
      <rPr>
        <sz val="11"/>
        <rFont val="Times New Roman"/>
        <family val="1"/>
        <charset val="204"/>
      </rPr>
      <t>долевые инструменты</t>
    </r>
  </si>
  <si>
    <r>
      <t>_</t>
    </r>
    <r>
      <rPr>
        <sz val="11"/>
        <rFont val="Times New Roman"/>
        <family val="1"/>
        <charset val="204"/>
      </rPr>
      <t>средства в кредитных организациях и банках-нерезидентах</t>
    </r>
  </si>
  <si>
    <r>
      <t>_</t>
    </r>
    <r>
      <rPr>
        <sz val="11"/>
        <rFont val="Times New Roman"/>
        <family val="1"/>
        <charset val="204"/>
      </rPr>
      <t>займы выданные и прочие размещенные средства</t>
    </r>
  </si>
  <si>
    <r>
      <t>_</t>
    </r>
    <r>
      <rPr>
        <sz val="11"/>
        <rFont val="Times New Roman"/>
        <family val="1"/>
        <charset val="204"/>
      </rPr>
      <t>дебиторская задолженность</t>
    </r>
  </si>
  <si>
    <r>
      <t>_</t>
    </r>
    <r>
      <rPr>
        <sz val="11"/>
        <rFont val="Times New Roman"/>
        <family val="1"/>
        <charset val="204"/>
      </rPr>
      <t>финансовые обязательства, классифицируемые как оцениваемые по справедливой стоимости через прибыль или убыток по усмотрению организации</t>
    </r>
  </si>
  <si>
    <r>
      <t>_</t>
    </r>
    <r>
      <rPr>
        <sz val="11"/>
        <rFont val="Times New Roman"/>
        <family val="1"/>
        <charset val="204"/>
      </rPr>
      <t>финансовые обязательства, в обязательном порядке классифицируемые как оцениваемые по справедливой стоимости через прибыль или убыток</t>
    </r>
  </si>
  <si>
    <r>
      <t>_</t>
    </r>
    <r>
      <rPr>
        <sz val="11"/>
        <rFont val="Times New Roman"/>
        <family val="1"/>
        <charset val="204"/>
      </rPr>
      <t>средства клиентов</t>
    </r>
  </si>
  <si>
    <r>
      <t>_</t>
    </r>
    <r>
      <rPr>
        <sz val="11"/>
        <rFont val="Times New Roman"/>
        <family val="1"/>
        <charset val="204"/>
      </rPr>
      <t>кредиты, займы и прочие привлеченные средства</t>
    </r>
  </si>
  <si>
    <r>
      <t>_</t>
    </r>
    <r>
      <rPr>
        <sz val="11"/>
        <rFont val="Times New Roman"/>
        <family val="1"/>
        <charset val="204"/>
      </rPr>
      <t>кредиторская задолженность</t>
    </r>
  </si>
  <si>
    <t>Обязательства выбывающих групп, классифицированных 
как предназначенные для продажи</t>
  </si>
  <si>
    <t xml:space="preserve">Обязательства по выплате вознаграждений работникам 
по окончании трудовой деятельности, не 
ограниченных фиксируемыми платежами </t>
  </si>
  <si>
    <r>
      <t xml:space="preserve">Раздел III. </t>
    </r>
    <r>
      <rPr>
        <b/>
        <sz val="11"/>
        <rFont val="Times New Roman"/>
        <family val="1"/>
        <charset val="204"/>
      </rPr>
      <t>Капитал</t>
    </r>
  </si>
  <si>
    <t xml:space="preserve">Собственные акции (доли), принадлежащие обществу </t>
  </si>
  <si>
    <t>Резервы</t>
  </si>
  <si>
    <t>(должность)</t>
  </si>
  <si>
    <t>(фамилия, имя, отчество (при наличии)</t>
  </si>
  <si>
    <t>Требования по текущему 
налогу на прибыль</t>
  </si>
  <si>
    <r>
      <t>_</t>
    </r>
    <r>
      <rPr>
        <sz val="11"/>
        <rFont val="Times New Roman"/>
        <family val="1"/>
        <charset val="204"/>
      </rPr>
      <t>выпущенные долговые 
ценные бумаги</t>
    </r>
  </si>
  <si>
    <t>Годовая (квартальная, полугодовая, за 9 месяцев) (тыс. руб.)</t>
  </si>
  <si>
    <t>к Положению Банка России 
от 2 октября 2024 года № 843-П 
"О формах раскрытия информации 
в бухгалтерской (финансовой) отчетности отдельных некредитных финансовых организаций, бюро кредитных историй, кредитных рейтинговых агентств и порядке группировки счетов бухгалтерского учета в соответствии 
с показателями бухгалтерской (финансовой) отчетности"</t>
  </si>
  <si>
    <r>
      <t>Код
территории
по ОКАТО</t>
    </r>
    <r>
      <rPr>
        <vertAlign val="superscript"/>
        <sz val="12"/>
        <rFont val="Times New Roman"/>
        <family val="1"/>
        <charset val="204"/>
      </rPr>
      <t xml:space="preserve"> 8</t>
    </r>
  </si>
  <si>
    <r>
      <t>Код формы по ОКУД</t>
    </r>
    <r>
      <rPr>
        <vertAlign val="superscript"/>
        <sz val="12"/>
        <rFont val="Times New Roman"/>
        <family val="1"/>
        <charset val="204"/>
      </rPr>
      <t xml:space="preserve"> 12</t>
    </r>
    <r>
      <rPr>
        <sz val="12"/>
        <rFont val="Times New Roman"/>
        <family val="1"/>
        <charset val="204"/>
      </rPr>
      <t xml:space="preserve"> 0420002</t>
    </r>
  </si>
  <si>
    <t>Резервы - оценочные обязательства</t>
  </si>
  <si>
    <r>
      <t>по ОКПО</t>
    </r>
    <r>
      <rPr>
        <vertAlign val="superscript"/>
        <sz val="12"/>
        <rFont val="Times New Roman"/>
        <family val="1"/>
        <charset val="204"/>
      </rPr>
      <t xml:space="preserve"> 9</t>
    </r>
  </si>
  <si>
    <r>
      <t>ОГРН</t>
    </r>
    <r>
      <rPr>
        <vertAlign val="superscript"/>
        <sz val="12"/>
        <rFont val="Times New Roman"/>
        <family val="1"/>
        <charset val="204"/>
      </rPr>
      <t xml:space="preserve"> 10</t>
    </r>
  </si>
  <si>
    <r>
      <t>ИНН</t>
    </r>
    <r>
      <rPr>
        <vertAlign val="superscript"/>
        <sz val="12"/>
        <rFont val="Times New Roman"/>
        <family val="1"/>
        <charset val="204"/>
      </rPr>
      <t xml:space="preserve"> 11</t>
    </r>
  </si>
  <si>
    <t>Итого совокупного дохода (расхода)</t>
  </si>
  <si>
    <t>69</t>
  </si>
  <si>
    <t xml:space="preserve">Итого прочего совокупного дохода (расхода) </t>
  </si>
  <si>
    <t>68</t>
  </si>
  <si>
    <r>
      <t>_</t>
    </r>
    <r>
      <rPr>
        <sz val="11"/>
        <rFont val="Times New Roman"/>
        <family val="1"/>
        <charset val="204"/>
      </rPr>
      <t>налог на прибыль, относящийся к прочему совокупному доходу (расходу) от прочих 
операций</t>
    </r>
  </si>
  <si>
    <t>67</t>
  </si>
  <si>
    <r>
      <t>_</t>
    </r>
    <r>
      <rPr>
        <sz val="11"/>
        <rFont val="Times New Roman"/>
        <family val="1"/>
        <charset val="204"/>
      </rPr>
      <t>прочий совокупный доход (расход) от прочих 
операций</t>
    </r>
  </si>
  <si>
    <t>66</t>
  </si>
  <si>
    <r>
      <t>_</t>
    </r>
    <r>
      <rPr>
        <sz val="11"/>
        <rFont val="Times New Roman"/>
        <family val="1"/>
        <charset val="204"/>
      </rPr>
      <t>налог на прибыль, связанный с реклассификацией доходов</t>
    </r>
    <r>
      <rPr>
        <sz val="10.9"/>
        <rFont val="Times New Roman"/>
        <family val="1"/>
        <charset val="204"/>
      </rPr>
      <t xml:space="preserve"> (расходов) от хеджирования</t>
    </r>
    <r>
      <rPr>
        <sz val="11"/>
        <rFont val="Times New Roman"/>
        <family val="1"/>
        <charset val="204"/>
      </rPr>
      <t xml:space="preserve"> денежных потоков в состав прибыли или убытка </t>
    </r>
  </si>
  <si>
    <t>65</t>
  </si>
  <si>
    <r>
      <t>_</t>
    </r>
    <r>
      <rPr>
        <sz val="11"/>
        <rFont val="Times New Roman"/>
        <family val="1"/>
        <charset val="204"/>
      </rPr>
      <t xml:space="preserve">реклассификация в состав прибыли или убытка </t>
    </r>
  </si>
  <si>
    <t>64</t>
  </si>
  <si>
    <r>
      <t>_</t>
    </r>
    <r>
      <rPr>
        <sz val="11"/>
        <rFont val="Times New Roman"/>
        <family val="1"/>
        <charset val="204"/>
      </rPr>
      <t>налог на прибыль, связанный с доходами (расходами) от 
хеджирования денежных потоков</t>
    </r>
  </si>
  <si>
    <t>63</t>
  </si>
  <si>
    <r>
      <t>_</t>
    </r>
    <r>
      <rPr>
        <sz val="11"/>
        <rFont val="Times New Roman"/>
        <family val="1"/>
        <charset val="204"/>
      </rPr>
      <t>доходы (расходы) от хеджирования денежных потоков</t>
    </r>
  </si>
  <si>
    <t>62</t>
  </si>
  <si>
    <r>
      <t>_</t>
    </r>
    <r>
      <rPr>
        <sz val="11"/>
        <rFont val="Times New Roman"/>
        <family val="1"/>
        <charset val="204"/>
      </rPr>
      <t>чистые доходы (расходы) 
от хеджирования денежных потоков, в том числе:</t>
    </r>
  </si>
  <si>
    <t>61</t>
  </si>
  <si>
    <r>
      <t>_</t>
    </r>
    <r>
      <rPr>
        <sz val="11"/>
        <rFont val="Times New Roman"/>
        <family val="1"/>
        <charset val="204"/>
      </rPr>
      <t xml:space="preserve">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 </t>
    </r>
  </si>
  <si>
    <t>60</t>
  </si>
  <si>
    <r>
      <t>_</t>
    </r>
    <r>
      <rPr>
        <sz val="11"/>
        <rFont val="Times New Roman"/>
        <family val="1"/>
        <charset val="204"/>
      </rPr>
      <t>реклассификация в состав прибыли или убытка</t>
    </r>
  </si>
  <si>
    <t>59</t>
  </si>
  <si>
    <r>
      <t>_</t>
    </r>
    <r>
      <rPr>
        <sz val="11"/>
        <rFont val="Times New Roman"/>
        <family val="1"/>
        <charset val="204"/>
      </rPr>
      <t xml:space="preserve">влияние налога на 
прибыль, связанного с изменением справедливой стоимости долговых </t>
    </r>
    <r>
      <rPr>
        <sz val="10.9"/>
        <rFont val="Times New Roman"/>
        <family val="1"/>
        <charset val="204"/>
      </rPr>
      <t xml:space="preserve">инструментов, оцениваемых </t>
    </r>
    <r>
      <rPr>
        <sz val="11"/>
        <rFont val="Times New Roman"/>
        <family val="1"/>
        <charset val="204"/>
      </rPr>
      <t xml:space="preserve">
по справедливой стоимости через прочий совокупный доход</t>
    </r>
  </si>
  <si>
    <t>58</t>
  </si>
  <si>
    <r>
      <t>_</t>
    </r>
    <r>
      <rPr>
        <sz val="11"/>
        <rFont val="Times New Roman"/>
        <family val="1"/>
        <charset val="204"/>
      </rPr>
      <t>изменение справедливой стоимости долговых</t>
    </r>
    <r>
      <rPr>
        <sz val="10.8"/>
        <rFont val="Times New Roman"/>
        <family val="1"/>
        <charset val="204"/>
      </rPr>
      <t xml:space="preserve"> </t>
    </r>
    <r>
      <rPr>
        <sz val="10.9"/>
        <rFont val="Times New Roman"/>
        <family val="1"/>
        <charset val="204"/>
      </rPr>
      <t xml:space="preserve">инструментов, оцениваемых </t>
    </r>
    <r>
      <rPr>
        <sz val="11"/>
        <rFont val="Times New Roman"/>
        <family val="1"/>
        <charset val="204"/>
      </rPr>
      <t xml:space="preserve">
по справедливой стоимости через прочий совокупный доход</t>
    </r>
  </si>
  <si>
    <t>57</t>
  </si>
  <si>
    <r>
      <t>_</t>
    </r>
    <r>
      <rPr>
        <sz val="11"/>
        <rFont val="Times New Roman"/>
        <family val="1"/>
        <charset val="204"/>
      </rPr>
      <t>чистое изменение справедливой стоимости долговых инструментов, оцениваемых по справедливой стоимости через прочий совокупный доход, в том числе:</t>
    </r>
  </si>
  <si>
    <t>56</t>
  </si>
  <si>
    <r>
      <t>_</t>
    </r>
    <r>
      <rPr>
        <sz val="11"/>
        <rFont val="Times New Roman"/>
        <family val="1"/>
        <charset val="204"/>
      </rPr>
      <t xml:space="preserve">налог на прибыль, связанный с реклассификацией оценочного резерва под ожидаемые кредитные убытки по долговым </t>
    </r>
    <r>
      <rPr>
        <sz val="10.8"/>
        <rFont val="Times New Roman"/>
        <family val="1"/>
        <charset val="204"/>
      </rPr>
      <t xml:space="preserve">инструментам, оцениваемым </t>
    </r>
    <r>
      <rPr>
        <sz val="11"/>
        <rFont val="Times New Roman"/>
        <family val="1"/>
        <charset val="204"/>
      </rPr>
      <t>по справедливой стоимости через прочий совокупный доход</t>
    </r>
  </si>
  <si>
    <t>55</t>
  </si>
  <si>
    <r>
      <t>_</t>
    </r>
    <r>
      <rPr>
        <sz val="11"/>
        <rFont val="Times New Roman"/>
        <family val="1"/>
        <charset val="204"/>
      </rPr>
      <t>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r>
  </si>
  <si>
    <t>54</t>
  </si>
  <si>
    <r>
      <t>_</t>
    </r>
    <r>
      <rPr>
        <sz val="11"/>
        <rFont val="Times New Roman"/>
        <family val="1"/>
        <charset val="204"/>
      </rPr>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r>
  </si>
  <si>
    <t>53</t>
  </si>
  <si>
    <r>
      <t>_</t>
    </r>
    <r>
      <rPr>
        <sz val="11"/>
        <rFont val="Times New Roman"/>
        <family val="1"/>
        <charset val="204"/>
      </rPr>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r>
  </si>
  <si>
    <t>52</t>
  </si>
  <si>
    <r>
      <t>_</t>
    </r>
    <r>
      <rPr>
        <sz val="11"/>
        <rFont val="Times New Roman"/>
        <family val="1"/>
        <charset val="204"/>
      </rPr>
      <t xml:space="preserve">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 </t>
    </r>
  </si>
  <si>
    <t>51</t>
  </si>
  <si>
    <t xml:space="preserve">Прочий совокупный доход (расход), подлежащий реклассификации в состав прибыли или убытка, в том числе: </t>
  </si>
  <si>
    <t>50</t>
  </si>
  <si>
    <t>49</t>
  </si>
  <si>
    <t>48</t>
  </si>
  <si>
    <r>
      <t>_</t>
    </r>
    <r>
      <rPr>
        <sz val="11"/>
        <rFont val="Times New Roman"/>
        <family val="1"/>
        <charset val="204"/>
      </rPr>
      <t>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r>
  </si>
  <si>
    <t>47</t>
  </si>
  <si>
    <r>
      <t>_</t>
    </r>
    <r>
      <rPr>
        <sz val="11"/>
        <rFont val="Times New Roman"/>
        <family val="1"/>
        <charset val="204"/>
      </rPr>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r>
  </si>
  <si>
    <t>46</t>
  </si>
  <si>
    <r>
      <t>_</t>
    </r>
    <r>
      <rPr>
        <sz val="11"/>
        <rFont val="Times New Roman"/>
        <family val="1"/>
        <charset val="204"/>
      </rPr>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r>
  </si>
  <si>
    <r>
      <t>_</t>
    </r>
    <r>
      <rPr>
        <sz val="11"/>
        <rFont val="Times New Roman"/>
        <family val="1"/>
        <charset val="204"/>
      </rPr>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r>
  </si>
  <si>
    <r>
      <t>_</t>
    </r>
    <r>
      <rPr>
        <sz val="11"/>
        <rFont val="Times New Roman"/>
        <family val="1"/>
        <charset val="204"/>
      </rPr>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r>
  </si>
  <si>
    <r>
      <t>_</t>
    </r>
    <r>
      <rPr>
        <sz val="11"/>
        <rFont val="Times New Roman"/>
        <family val="1"/>
        <charset val="204"/>
      </rPr>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r>
  </si>
  <si>
    <r>
      <t>_</t>
    </r>
    <r>
      <rPr>
        <sz val="11"/>
        <rFont val="Times New Roman"/>
        <family val="1"/>
        <charset val="204"/>
      </rPr>
      <t xml:space="preserve">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 </t>
    </r>
  </si>
  <si>
    <r>
      <t>_</t>
    </r>
    <r>
      <rPr>
        <sz val="11"/>
        <rFont val="Times New Roman"/>
        <family val="1"/>
        <charset val="204"/>
      </rPr>
      <t xml:space="preserve">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 </t>
    </r>
  </si>
  <si>
    <r>
      <t>_</t>
    </r>
    <r>
      <rPr>
        <sz val="11"/>
        <rFont val="Times New Roman"/>
        <family val="1"/>
        <charset val="204"/>
      </rPr>
      <t xml:space="preserve">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 
в том числе: </t>
    </r>
  </si>
  <si>
    <r>
      <t>_</t>
    </r>
    <r>
      <rPr>
        <sz val="11"/>
        <rFont val="Times New Roman"/>
        <family val="1"/>
        <charset val="204"/>
      </rPr>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r>
  </si>
  <si>
    <r>
      <t>_</t>
    </r>
    <r>
      <rPr>
        <sz val="11"/>
        <rFont val="Times New Roman"/>
        <family val="1"/>
        <charset val="204"/>
      </rPr>
      <t>изменение справедливой стоимости долевых инструментов, 
оцениваемых по справедливой стоимости через прочий совокупный доход</t>
    </r>
  </si>
  <si>
    <r>
      <t>_</t>
    </r>
    <r>
      <rPr>
        <sz val="11"/>
        <rFont val="Times New Roman"/>
        <family val="1"/>
        <charset val="204"/>
      </rPr>
      <t>чистое изменение справедливой стоимости долевых инструментов, оцениваемых по справедливой стоимости через прочий совокупный доход, в том числе:</t>
    </r>
  </si>
  <si>
    <r>
      <t>_</t>
    </r>
    <r>
      <rPr>
        <sz val="11"/>
        <rFont val="Times New Roman"/>
        <family val="1"/>
        <charset val="204"/>
      </rPr>
      <t>налог на прибыль, связанный с изменением резерва переоценки 
основных средств и нематериальных активов</t>
    </r>
  </si>
  <si>
    <r>
      <t>_</t>
    </r>
    <r>
      <rPr>
        <sz val="11"/>
        <rFont val="Times New Roman"/>
        <family val="1"/>
        <charset val="204"/>
      </rPr>
      <t xml:space="preserve">изменение резерва переоценки в результате переоценки, обесценения и амортизации основных средств и нематериальных активов </t>
    </r>
  </si>
  <si>
    <r>
      <t>_</t>
    </r>
    <r>
      <rPr>
        <sz val="11"/>
        <rFont val="Times New Roman"/>
        <family val="1"/>
        <charset val="204"/>
      </rPr>
      <t>изменение резерва переоценки в результате выбытия основных средств 
и нематериальных активов</t>
    </r>
  </si>
  <si>
    <r>
      <t>_</t>
    </r>
    <r>
      <rPr>
        <sz val="11"/>
        <rFont val="Times New Roman"/>
        <family val="1"/>
        <charset val="204"/>
      </rPr>
      <t>чистое изменение резерва переоценки основных 
средств и нематериальных активов, в том числе:</t>
    </r>
  </si>
  <si>
    <t>Прочий совокупный доход (расход), не подлежащий реклассификации в состав прибыли или убытка, 
в том числе:</t>
  </si>
  <si>
    <r>
      <t xml:space="preserve">Раздел II. </t>
    </r>
    <r>
      <rPr>
        <b/>
        <sz val="11"/>
        <rFont val="Times New Roman"/>
        <family val="1"/>
        <charset val="204"/>
      </rPr>
      <t>Прочий совокупный доход</t>
    </r>
  </si>
  <si>
    <t>Прибыль (убыток) после налогообложения</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</si>
  <si>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</si>
  <si>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r>
      <t>_</t>
    </r>
    <r>
      <rPr>
        <sz val="11"/>
        <rFont val="Times New Roman"/>
        <family val="1"/>
        <charset val="204"/>
      </rPr>
      <t xml:space="preserve">отложенный налог на прибыль </t>
    </r>
  </si>
  <si>
    <r>
      <t>_</t>
    </r>
    <r>
      <rPr>
        <sz val="11"/>
        <rFont val="Times New Roman"/>
        <family val="1"/>
        <charset val="204"/>
      </rPr>
      <t xml:space="preserve">текущий налог на прибыль </t>
    </r>
  </si>
  <si>
    <t xml:space="preserve">Налог на прибыль, в том числе: </t>
  </si>
  <si>
    <t>Прибыль (убыток) до налогообложения</t>
  </si>
  <si>
    <t>Прочие расходы</t>
  </si>
  <si>
    <t>Прочие доходы</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</si>
  <si>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</si>
  <si>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Общие и 
административные расходы</t>
  </si>
  <si>
    <t xml:space="preserve">Доходы за вычетом 
расходов (расходы за вычетом доходов) от операций с финансовыми обязательствами, оцениваемыми по амортизированной 
стоимости </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</si>
  <si>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t>
  </si>
  <si>
    <t>Процентные расходы</t>
  </si>
  <si>
    <t>Прямые операционные расходы</t>
  </si>
  <si>
    <t>Расходы на персонал</t>
  </si>
  <si>
    <t>Выручка от оказания услуг 
и комиссионные доходы</t>
  </si>
  <si>
    <r>
      <t>_</t>
    </r>
    <r>
      <rPr>
        <sz val="11"/>
        <rFont val="Times New Roman"/>
        <family val="1"/>
        <charset val="204"/>
      </rPr>
      <t>прочие инвестиционные доходы за вычетом 
расходов (расходы за вычетом доходов)</t>
    </r>
  </si>
  <si>
    <r>
      <t>_</t>
    </r>
    <r>
      <rPr>
        <sz val="11"/>
        <rFont val="Times New Roman"/>
        <family val="1"/>
        <charset val="204"/>
      </rPr>
      <t>доходы за вычетом 
расходов (расходы за вычетом доходов) от операций с иностранной валютой</t>
    </r>
  </si>
  <si>
    <r>
      <t>_</t>
    </r>
    <r>
      <rPr>
        <sz val="11"/>
        <rFont val="Times New Roman"/>
        <family val="1"/>
        <charset val="204"/>
      </rPr>
      <t>доходы за вычетом 
расходов (расходы за вычетом доходов) от операций с 
инвестиционным имуществом и 
капитальными вложениями 
в него</t>
    </r>
  </si>
  <si>
    <r>
      <t>_</t>
    </r>
    <r>
      <rPr>
        <sz val="11"/>
        <rFont val="Times New Roman"/>
        <family val="1"/>
        <charset val="204"/>
      </rPr>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r>
  </si>
  <si>
    <r>
      <t>_</t>
    </r>
    <r>
      <rPr>
        <sz val="11"/>
        <rFont val="Times New Roman"/>
        <family val="1"/>
        <charset val="204"/>
      </rPr>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r>
  </si>
  <si>
    <r>
      <t>_</t>
    </r>
    <r>
      <rPr>
        <sz val="11"/>
        <rFont val="Times New Roman"/>
        <family val="1"/>
        <charset val="204"/>
      </rPr>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r>
  </si>
  <si>
    <r>
      <t>_</t>
    </r>
    <r>
      <rPr>
        <sz val="11"/>
        <rFont val="Times New Roman"/>
        <family val="1"/>
        <charset val="204"/>
      </rPr>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r>
  </si>
  <si>
    <r>
      <t>_</t>
    </r>
    <r>
      <rPr>
        <sz val="11"/>
        <rFont val="Times New Roman"/>
        <family val="1"/>
        <charset val="204"/>
      </rPr>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r>
  </si>
  <si>
    <r>
      <t>_</t>
    </r>
    <r>
      <rPr>
        <sz val="11"/>
        <rFont val="Times New Roman"/>
        <family val="1"/>
        <charset val="204"/>
      </rPr>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r>
  </si>
  <si>
    <r>
      <t>_</t>
    </r>
    <r>
      <rPr>
        <sz val="11"/>
        <rFont val="Times New Roman"/>
        <family val="1"/>
        <charset val="204"/>
      </rPr>
      <t xml:space="preserve">дивиденды и доходы за вычетом расходов (расходы за вычетом доходов) от участия в других организациях </t>
    </r>
  </si>
  <si>
    <r>
      <t>_</t>
    </r>
    <r>
      <rPr>
        <sz val="11"/>
        <rFont val="Times New Roman"/>
        <family val="1"/>
        <charset val="204"/>
      </rPr>
      <t>процентные доходы</t>
    </r>
  </si>
  <si>
    <r>
      <t>_</t>
    </r>
    <r>
      <rPr>
        <sz val="11"/>
        <rFont val="Times New Roman"/>
        <family val="1"/>
        <charset val="204"/>
      </rPr>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t>
    </r>
  </si>
  <si>
    <r>
      <t>_</t>
    </r>
    <r>
      <rPr>
        <sz val="11"/>
        <rFont val="Times New Roman"/>
        <family val="1"/>
        <charset val="204"/>
      </rPr>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r>
  </si>
  <si>
    <t>Торговые и 
инвестиционные доходы, 
в том числе:</t>
  </si>
  <si>
    <r>
      <t xml:space="preserve">Раздел I. </t>
    </r>
    <r>
      <rPr>
        <b/>
        <sz val="11"/>
        <rFont val="Times New Roman"/>
        <family val="1"/>
        <charset val="204"/>
      </rPr>
      <t>Прибыли и убытки</t>
    </r>
  </si>
  <si>
    <t xml:space="preserve">За </t>
  </si>
  <si>
    <r>
      <t>17</t>
    </r>
    <r>
      <rPr>
        <sz val="9"/>
        <color indexed="9"/>
        <rFont val="Times New Roman"/>
        <family val="1"/>
        <charset val="204"/>
      </rPr>
      <t>_</t>
    </r>
    <r>
      <rPr>
        <sz val="9"/>
        <rFont val="Times New Roman"/>
        <family val="1"/>
        <charset val="204"/>
      </rPr>
      <t>Общероссийский классификатор управленческой документации.</t>
    </r>
  </si>
  <si>
    <r>
      <t>16</t>
    </r>
    <r>
      <rPr>
        <sz val="9"/>
        <color indexed="9"/>
        <rFont val="Times New Roman"/>
        <family val="1"/>
        <charset val="204"/>
      </rPr>
      <t>_</t>
    </r>
    <r>
      <rPr>
        <sz val="9"/>
        <rFont val="Times New Roman"/>
        <family val="1"/>
        <charset val="204"/>
      </rPr>
      <t>Идентификационный номер налогоплательщика.</t>
    </r>
  </si>
  <si>
    <r>
      <t>15</t>
    </r>
    <r>
      <rPr>
        <sz val="9"/>
        <color indexed="9"/>
        <rFont val="Times New Roman"/>
        <family val="1"/>
        <charset val="204"/>
      </rPr>
      <t>_</t>
    </r>
    <r>
      <rPr>
        <sz val="9"/>
        <rFont val="Times New Roman"/>
        <family val="1"/>
        <charset val="204"/>
      </rPr>
      <t>Основной государственный регистрационный номер.</t>
    </r>
  </si>
  <si>
    <r>
      <t>14</t>
    </r>
    <r>
      <rPr>
        <sz val="9"/>
        <color indexed="9"/>
        <rFont val="Times New Roman"/>
        <family val="1"/>
        <charset val="204"/>
      </rPr>
      <t>_</t>
    </r>
    <r>
      <rPr>
        <sz val="9"/>
        <rFont val="Times New Roman"/>
        <family val="1"/>
        <charset val="204"/>
      </rPr>
      <t>Общероссийский классификатор предприятий и организаций.</t>
    </r>
  </si>
  <si>
    <r>
      <t>13</t>
    </r>
    <r>
      <rPr>
        <sz val="9"/>
        <color indexed="9"/>
        <rFont val="Times New Roman"/>
        <family val="1"/>
        <charset val="204"/>
      </rPr>
      <t>_</t>
    </r>
    <r>
      <rPr>
        <sz val="9"/>
        <rFont val="Times New Roman"/>
        <family val="1"/>
        <charset val="204"/>
      </rPr>
      <t>Общероссийский классификатор объектов административно-территориального деления.</t>
    </r>
  </si>
  <si>
    <r>
      <t>Код формы по ОКУД</t>
    </r>
    <r>
      <rPr>
        <vertAlign val="superscript"/>
        <sz val="12"/>
        <rFont val="Times New Roman"/>
        <family val="1"/>
        <charset val="204"/>
      </rPr>
      <t xml:space="preserve"> 17</t>
    </r>
    <r>
      <rPr>
        <sz val="12"/>
        <rFont val="Times New Roman"/>
        <family val="1"/>
        <charset val="204"/>
      </rPr>
      <t xml:space="preserve"> 0420003</t>
    </r>
  </si>
  <si>
    <t xml:space="preserve">за </t>
  </si>
  <si>
    <t>Отчет о финансовых результатах организации</t>
  </si>
  <si>
    <r>
      <t>ИНН</t>
    </r>
    <r>
      <rPr>
        <vertAlign val="superscript"/>
        <sz val="12"/>
        <rFont val="Times New Roman"/>
        <family val="1"/>
        <charset val="204"/>
      </rPr>
      <t xml:space="preserve"> 16</t>
    </r>
  </si>
  <si>
    <r>
      <t>ОГРН</t>
    </r>
    <r>
      <rPr>
        <vertAlign val="superscript"/>
        <sz val="12"/>
        <rFont val="Times New Roman"/>
        <family val="1"/>
        <charset val="204"/>
      </rPr>
      <t xml:space="preserve"> 15</t>
    </r>
  </si>
  <si>
    <r>
      <t>по ОКПО</t>
    </r>
    <r>
      <rPr>
        <vertAlign val="superscript"/>
        <sz val="12"/>
        <rFont val="Times New Roman"/>
        <family val="1"/>
        <charset val="204"/>
      </rPr>
      <t xml:space="preserve"> 14</t>
    </r>
  </si>
  <si>
    <r>
      <t>Код
территории
по 
ОКАТО</t>
    </r>
    <r>
      <rPr>
        <vertAlign val="superscript"/>
        <sz val="12"/>
        <rFont val="Times New Roman"/>
        <family val="1"/>
        <charset val="204"/>
      </rPr>
      <t xml:space="preserve"> 13</t>
    </r>
  </si>
  <si>
    <t>Приложение 2</t>
  </si>
  <si>
    <r>
      <t>_</t>
    </r>
    <r>
      <rPr>
        <sz val="10.5"/>
        <rFont val="Times New Roman"/>
        <family val="1"/>
        <charset val="204"/>
      </rPr>
      <t>компоненты капитала, относящиеся к активам (выбывающим 
группам), классифицированным 
как предназначенные 
для продажи</t>
    </r>
  </si>
  <si>
    <t xml:space="preserve"> г., в том числе:</t>
  </si>
  <si>
    <t>Остаток на</t>
  </si>
  <si>
    <t xml:space="preserve">Прочее </t>
  </si>
  <si>
    <t xml:space="preserve">Прочие распределения в пользу участников </t>
  </si>
  <si>
    <t xml:space="preserve">Прочие взносы акционеров 
(участников) </t>
  </si>
  <si>
    <t xml:space="preserve">Дивиденды (распределенная прибыль) </t>
  </si>
  <si>
    <t>Выкуп у акционеров (участников) (продажа, погашение) 
собственных акций (долей)</t>
  </si>
  <si>
    <t xml:space="preserve">Выпуск акций (вклады участников общества) </t>
  </si>
  <si>
    <r>
      <t>_</t>
    </r>
    <r>
      <rPr>
        <sz val="10.5"/>
        <rFont val="Times New Roman"/>
        <family val="1"/>
        <charset val="204"/>
      </rPr>
      <t xml:space="preserve">прочий совокупный доход (расход), подлежащий реклассификации в 
состав прибыли или убытка </t>
    </r>
  </si>
  <si>
    <r>
      <t>_</t>
    </r>
    <r>
      <rPr>
        <sz val="10.5"/>
        <rFont val="Times New Roman"/>
        <family val="1"/>
        <charset val="204"/>
      </rPr>
      <t xml:space="preserve">прочий совокупный 
доход (расход), 
не подлежащий реклассификации в 
состав прибыли или убытка </t>
    </r>
  </si>
  <si>
    <t xml:space="preserve">Прочий совокупный доход (расход) за отчетный период, 
в том числе: </t>
  </si>
  <si>
    <t xml:space="preserve">Прибыль (убыток) после налогообложения </t>
  </si>
  <si>
    <t>на</t>
  </si>
  <si>
    <t>Остаток</t>
  </si>
  <si>
    <t xml:space="preserve">Изменения вследствие прочих изменений 
учетной политики </t>
  </si>
  <si>
    <t>пересмотренный</t>
  </si>
  <si>
    <t xml:space="preserve"> г.,</t>
  </si>
  <si>
    <t>Изменения вследствие ретроспективного применения изменений 
в учетной политике</t>
  </si>
  <si>
    <t>Изменения вследствие ретроспективного исправления 
выявленных ошибок</t>
  </si>
  <si>
    <r>
      <t>_</t>
    </r>
    <r>
      <rPr>
        <sz val="10.5"/>
        <rFont val="Times New Roman"/>
        <family val="1"/>
        <charset val="204"/>
      </rPr>
      <t xml:space="preserve">прочий совокупный доход (расход), подлежащий реклассификации 
в состав прибыли 
или убытка </t>
    </r>
  </si>
  <si>
    <r>
      <t>_</t>
    </r>
    <r>
      <rPr>
        <sz val="10.5"/>
        <rFont val="Times New Roman"/>
        <family val="1"/>
        <charset val="204"/>
      </rPr>
      <t xml:space="preserve">прочий совокупный доход (расход), не подлежащий реклассификации в 
состав прибыли или убытка </t>
    </r>
  </si>
  <si>
    <t xml:space="preserve">Прочий совокупный доход (расход) за соответствующий отчетному периоду период предыдущего года, в том числе: </t>
  </si>
  <si>
    <t xml:space="preserve">итого резервов </t>
  </si>
  <si>
    <t>прочие резервы</t>
  </si>
  <si>
    <t>резерв хеджирования долевых инструментов, 
оцениваемых по справедливой стоимости через 
прочий совокупный доход</t>
  </si>
  <si>
    <t>резерв хеджирования денежных потоков</t>
  </si>
  <si>
    <t xml:space="preserve">резерв переоценки обязательств (активов) 
по выплате вознаграждений работникам по 
окончании трудовой деятельности, 
не ограниченных фиксируемыми платежами </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</si>
  <si>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</si>
  <si>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резерв переоценки основных средств и 
нематериальных активов</t>
  </si>
  <si>
    <t xml:space="preserve">оценочный резерв под ожидаемые кредитные убытки по долговым инструментам, оцениваемым по справедливой стоимости через прочий совокупный доход </t>
  </si>
  <si>
    <t>резерв переоценки долговых инструментов, 
оцениваемых по справедливой стоимости через 
прочий совокупный доход</t>
  </si>
  <si>
    <t>резерв переоценки долевых инструментов, 
оцениваемых по справедливой стоимости через 
прочий совокупный доход</t>
  </si>
  <si>
    <t>Итого</t>
  </si>
  <si>
    <t>Собственные акции (доли), принадлежащие обществу</t>
  </si>
  <si>
    <t xml:space="preserve">Номер примечания </t>
  </si>
  <si>
    <t>Номер показателя</t>
  </si>
  <si>
    <r>
      <t>22</t>
    </r>
    <r>
      <rPr>
        <sz val="9"/>
        <color indexed="9"/>
        <rFont val="Times New Roman"/>
        <family val="1"/>
        <charset val="204"/>
      </rPr>
      <t>_</t>
    </r>
    <r>
      <rPr>
        <sz val="9"/>
        <rFont val="Times New Roman"/>
        <family val="1"/>
        <charset val="204"/>
      </rPr>
      <t>Общероссийский классификатор управленческой документации.</t>
    </r>
  </si>
  <si>
    <r>
      <t>21</t>
    </r>
    <r>
      <rPr>
        <sz val="9"/>
        <color indexed="9"/>
        <rFont val="Times New Roman"/>
        <family val="1"/>
        <charset val="204"/>
      </rPr>
      <t>_</t>
    </r>
    <r>
      <rPr>
        <sz val="9"/>
        <rFont val="Times New Roman"/>
        <family val="1"/>
        <charset val="204"/>
      </rPr>
      <t>Идентификационный номер налогоплательщика.</t>
    </r>
  </si>
  <si>
    <r>
      <t>20</t>
    </r>
    <r>
      <rPr>
        <sz val="9"/>
        <color indexed="9"/>
        <rFont val="Times New Roman"/>
        <family val="1"/>
        <charset val="204"/>
      </rPr>
      <t>_</t>
    </r>
    <r>
      <rPr>
        <sz val="9"/>
        <rFont val="Times New Roman"/>
        <family val="1"/>
        <charset val="204"/>
      </rPr>
      <t>Основной государственный регистрационный номер.</t>
    </r>
  </si>
  <si>
    <r>
      <t>19</t>
    </r>
    <r>
      <rPr>
        <sz val="9"/>
        <color indexed="9"/>
        <rFont val="Times New Roman"/>
        <family val="1"/>
        <charset val="204"/>
      </rPr>
      <t>_</t>
    </r>
    <r>
      <rPr>
        <sz val="9"/>
        <rFont val="Times New Roman"/>
        <family val="1"/>
        <charset val="204"/>
      </rPr>
      <t>Общероссийский классификатор предприятий и организаций.</t>
    </r>
  </si>
  <si>
    <r>
      <t>18</t>
    </r>
    <r>
      <rPr>
        <sz val="9"/>
        <color indexed="9"/>
        <rFont val="Times New Roman"/>
        <family val="1"/>
        <charset val="204"/>
      </rPr>
      <t>_</t>
    </r>
    <r>
      <rPr>
        <sz val="9"/>
        <rFont val="Times New Roman"/>
        <family val="1"/>
        <charset val="204"/>
      </rPr>
      <t>Общероссийский классификатор объектов административно-территориального деления.</t>
    </r>
  </si>
  <si>
    <t>(тыс. руб.)</t>
  </si>
  <si>
    <t xml:space="preserve">Годовая (квартальная, полугодовая, за 9 месяцев) </t>
  </si>
  <si>
    <r>
      <t>Код формы по ОКУД</t>
    </r>
    <r>
      <rPr>
        <vertAlign val="superscript"/>
        <sz val="12"/>
        <rFont val="Times New Roman"/>
        <family val="1"/>
        <charset val="204"/>
      </rPr>
      <t xml:space="preserve"> 22</t>
    </r>
    <r>
      <rPr>
        <sz val="12"/>
        <rFont val="Times New Roman"/>
        <family val="1"/>
        <charset val="204"/>
      </rPr>
      <t xml:space="preserve"> 0420004</t>
    </r>
  </si>
  <si>
    <t xml:space="preserve">(полное и (или) сокращенное фирменные наименования) </t>
  </si>
  <si>
    <t>Отчет об изменениях капитала организации</t>
  </si>
  <si>
    <r>
      <t>ИНН</t>
    </r>
    <r>
      <rPr>
        <vertAlign val="superscript"/>
        <sz val="12"/>
        <rFont val="Times New Roman"/>
        <family val="1"/>
        <charset val="204"/>
      </rPr>
      <t xml:space="preserve"> 21</t>
    </r>
  </si>
  <si>
    <r>
      <t>ОГРН</t>
    </r>
    <r>
      <rPr>
        <vertAlign val="superscript"/>
        <sz val="12"/>
        <rFont val="Times New Roman"/>
        <family val="1"/>
        <charset val="204"/>
      </rPr>
      <t xml:space="preserve"> 20</t>
    </r>
  </si>
  <si>
    <r>
      <t>по ОКПО</t>
    </r>
    <r>
      <rPr>
        <vertAlign val="superscript"/>
        <sz val="12"/>
        <rFont val="Times New Roman"/>
        <family val="1"/>
        <charset val="204"/>
      </rPr>
      <t xml:space="preserve"> 19</t>
    </r>
  </si>
  <si>
    <r>
      <t>Код территории по ОКАТО</t>
    </r>
    <r>
      <rPr>
        <vertAlign val="superscript"/>
        <sz val="12"/>
        <rFont val="Times New Roman"/>
        <family val="1"/>
        <charset val="204"/>
      </rPr>
      <t xml:space="preserve"> 18</t>
    </r>
  </si>
  <si>
    <t>к Положению Банка России от 2 октября 2024 года № 843-П 
"О формах раскрытия информации в бухгалтерской (финансовой) отчетности отдельных некредитных финансовых организаций, бюро кредитных историй, кредитных рейтинговых агентств и порядке группировки счетов бухгалтерского учета в соответствии с показателями бухгалтерской (финансовой) отчетности"</t>
  </si>
  <si>
    <t>Приложение 3</t>
  </si>
  <si>
    <t>Остаток денежных средств и их эквивалентов на конец отчетного периода</t>
  </si>
  <si>
    <t>Остаток денежных средств и их эквивалентов на начало отчетного 
периода</t>
  </si>
  <si>
    <t>Величина влияния изменений курса иностранной валюты по отношению 
к рублю</t>
  </si>
  <si>
    <t>Сальдо денежных потоков за отчетный период</t>
  </si>
  <si>
    <t>Сальдо денежных потоков от финансовой деятельности</t>
  </si>
  <si>
    <t>Прочие платежи по финансовой деятельности</t>
  </si>
  <si>
    <t>Прочие поступления от финансовой деятельности</t>
  </si>
  <si>
    <t xml:space="preserve">Платежи в связи с погашением (выкупом) облигаций, векселей и других долговых ценных бумаг, оцениваемых по амортизированной стоимости </t>
  </si>
  <si>
    <t>Поступления от выпуска облигаций, векселей и других долговых ценных 
бумаг, оцениваемых по 
амортизированной стоимости</t>
  </si>
  <si>
    <t xml:space="preserve">Выплаченные дивиденды 
(распределенная прибыль) </t>
  </si>
  <si>
    <t xml:space="preserve">Платежи акционерам (участникам) в 
связи с выкупом у них собственных 
акций (долей) или их выходом из состава участников </t>
  </si>
  <si>
    <t>Поступления от продажи собственных акций (долей), принадлежащих обществу</t>
  </si>
  <si>
    <t xml:space="preserve">Поступления от выпуска акций, 
увеличения долей участия и внесения вкладов в имущество общества </t>
  </si>
  <si>
    <r>
      <t>_</t>
    </r>
    <r>
      <rPr>
        <sz val="11"/>
        <rFont val="Times New Roman"/>
        <family val="1"/>
        <charset val="204"/>
      </rPr>
      <t xml:space="preserve">платежи в погашение обязательств по договорам аренды </t>
    </r>
  </si>
  <si>
    <t>Погашение кредитов, займов и прочих привлеченных средств, оцениваемых по амортизированной стоимости, в том числе:</t>
  </si>
  <si>
    <t>Поступления от привлечения кредитов, займов и прочих привлеченных средств, оцениваемых по амортизированной стоимости</t>
  </si>
  <si>
    <t>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организации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</si>
  <si>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организации</t>
  </si>
  <si>
    <r>
      <t xml:space="preserve">Раздел III. </t>
    </r>
    <r>
      <rPr>
        <b/>
        <sz val="11"/>
        <rFont val="Times New Roman"/>
        <family val="1"/>
        <charset val="204"/>
      </rPr>
      <t>Денежные потоки от финансовой деятельности</t>
    </r>
  </si>
  <si>
    <t>Сальдо денежных потоков от инвестиционной деятельности</t>
  </si>
  <si>
    <t>Прочие платежи по инвестиционной деятельности</t>
  </si>
  <si>
    <t>Прочие поступления от инвестиционной деятельности</t>
  </si>
  <si>
    <t>Поступления доходов от сдачи инвестиционного имущества в аренду</t>
  </si>
  <si>
    <t>Платежи в связи с приобретением финансовых активов, оцениваемых по амортизированной стоимости</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</si>
  <si>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</si>
  <si>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</si>
  <si>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</si>
  <si>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организации</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</si>
  <si>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организации</t>
  </si>
  <si>
    <t xml:space="preserve">Платежи в связи с вложениями в акции и доли дочерних и ассоциированных организаций, совместных предприятий </t>
  </si>
  <si>
    <t xml:space="preserve">Поступления от продажи акций и долей дочерних и ассоциированных 
организаций, совместных предприятий </t>
  </si>
  <si>
    <t xml:space="preserve">Платежи в связи с приобретением, созданием, модернизацией, 
реконструкцией и подготовкой к использованию инвестиционного 
имущества </t>
  </si>
  <si>
    <t>Платежи в связи с приобретением, созданием нематериальных активов</t>
  </si>
  <si>
    <t>Платежи в связи с приобретением, созданием, модернизацией, 
реконструкцией и подготовкой к использованию основных средств</t>
  </si>
  <si>
    <t>Поступления от продажи нематериальных активов и капитальных вложений в них</t>
  </si>
  <si>
    <t>Поступления от продажи 
инвестиционного имущества и 
капитальных вложений в него</t>
  </si>
  <si>
    <t>Поступления от продажи основных 
средств и капитальных вложений в них</t>
  </si>
  <si>
    <r>
      <t xml:space="preserve">Раздел II. </t>
    </r>
    <r>
      <rPr>
        <b/>
        <sz val="11"/>
        <rFont val="Times New Roman"/>
        <family val="1"/>
        <charset val="204"/>
      </rPr>
      <t>Денежные потоки от инвестиционной деятельности</t>
    </r>
  </si>
  <si>
    <t>Сальдо денежных потоков от 
операционной деятельности</t>
  </si>
  <si>
    <t>Прочие денежные потоки от 
операционной деятельности</t>
  </si>
  <si>
    <t>Уплаченный налог на прибыль</t>
  </si>
  <si>
    <t>Оплата прочих административных и операционных расходов</t>
  </si>
  <si>
    <t xml:space="preserve">Выплаты работникам и от имени работников, страховые взносы с сумм выплат вознаграждений работникам </t>
  </si>
  <si>
    <t>Прочие денежные поступления и 
выплаты от имени клиентов</t>
  </si>
  <si>
    <t>Средства, полученные для перечисления клиентам доходов по ценным бумагам, за минусом средств, перечисленных 
клиентам</t>
  </si>
  <si>
    <t xml:space="preserve">Поступления дивидендов 
(распределенной прибыли) </t>
  </si>
  <si>
    <t>Проценты уплаченные</t>
  </si>
  <si>
    <t>Проценты полученные</t>
  </si>
  <si>
    <t>Денежные выплаты поставщикам за 
товары и услуги</t>
  </si>
  <si>
    <t>Денежные поступления от предоставления услуг и полученные комиссии</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</si>
  <si>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</si>
  <si>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</si>
  <si>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r>
      <t>Раздел I.</t>
    </r>
    <r>
      <rPr>
        <b/>
        <sz val="11"/>
        <rFont val="Times New Roman"/>
        <family val="1"/>
        <charset val="204"/>
      </rPr>
      <t xml:space="preserve"> Денежные потоки от операционной деятельности</t>
    </r>
  </si>
  <si>
    <t>Номер примечания</t>
  </si>
  <si>
    <t>Номер пока-зателя</t>
  </si>
  <si>
    <r>
      <t>27</t>
    </r>
    <r>
      <rPr>
        <sz val="9"/>
        <color indexed="9"/>
        <rFont val="Times New Roman"/>
        <family val="1"/>
        <charset val="204"/>
      </rPr>
      <t>_</t>
    </r>
    <r>
      <rPr>
        <sz val="9"/>
        <rFont val="Times New Roman"/>
        <family val="1"/>
        <charset val="204"/>
      </rPr>
      <t>Общероссийский классификатор управленческой документации.</t>
    </r>
  </si>
  <si>
    <r>
      <t>26</t>
    </r>
    <r>
      <rPr>
        <sz val="9"/>
        <color indexed="9"/>
        <rFont val="Times New Roman"/>
        <family val="1"/>
        <charset val="204"/>
      </rPr>
      <t>_</t>
    </r>
    <r>
      <rPr>
        <sz val="9"/>
        <rFont val="Times New Roman"/>
        <family val="1"/>
        <charset val="204"/>
      </rPr>
      <t>Идентификационный номер налогоплательщика.</t>
    </r>
  </si>
  <si>
    <r>
      <t>25</t>
    </r>
    <r>
      <rPr>
        <sz val="9"/>
        <color indexed="9"/>
        <rFont val="Times New Roman"/>
        <family val="1"/>
        <charset val="204"/>
      </rPr>
      <t>_</t>
    </r>
    <r>
      <rPr>
        <sz val="9"/>
        <rFont val="Times New Roman"/>
        <family val="1"/>
        <charset val="204"/>
      </rPr>
      <t>Основной государственный регистрационный номер.</t>
    </r>
  </si>
  <si>
    <r>
      <t>24</t>
    </r>
    <r>
      <rPr>
        <sz val="9"/>
        <color indexed="9"/>
        <rFont val="Times New Roman"/>
        <family val="1"/>
        <charset val="204"/>
      </rPr>
      <t>_</t>
    </r>
    <r>
      <rPr>
        <sz val="9"/>
        <rFont val="Times New Roman"/>
        <family val="1"/>
        <charset val="204"/>
      </rPr>
      <t>Общероссийский классификатор предприятий и организаций.</t>
    </r>
  </si>
  <si>
    <r>
      <t>23</t>
    </r>
    <r>
      <rPr>
        <sz val="9"/>
        <color indexed="9"/>
        <rFont val="Times New Roman"/>
        <family val="1"/>
        <charset val="204"/>
      </rPr>
      <t>_</t>
    </r>
    <r>
      <rPr>
        <sz val="9"/>
        <rFont val="Times New Roman"/>
        <family val="1"/>
        <charset val="204"/>
      </rPr>
      <t>Общероссийский классификатор объектов административно-территориального деления.</t>
    </r>
  </si>
  <si>
    <r>
      <t>Код формы по ОКУД</t>
    </r>
    <r>
      <rPr>
        <vertAlign val="superscript"/>
        <sz val="12"/>
        <rFont val="Times New Roman"/>
        <family val="1"/>
        <charset val="204"/>
      </rPr>
      <t xml:space="preserve"> 27</t>
    </r>
    <r>
      <rPr>
        <sz val="12"/>
        <rFont val="Times New Roman"/>
        <family val="1"/>
        <charset val="204"/>
      </rPr>
      <t xml:space="preserve"> 0420005</t>
    </r>
  </si>
  <si>
    <t>Отчет о движении денежных средств организации</t>
  </si>
  <si>
    <r>
      <t>ИНН</t>
    </r>
    <r>
      <rPr>
        <vertAlign val="superscript"/>
        <sz val="12"/>
        <rFont val="Times New Roman"/>
        <family val="1"/>
        <charset val="204"/>
      </rPr>
      <t xml:space="preserve"> 26</t>
    </r>
  </si>
  <si>
    <r>
      <t>ОГРН</t>
    </r>
    <r>
      <rPr>
        <vertAlign val="superscript"/>
        <sz val="12"/>
        <rFont val="Times New Roman"/>
        <family val="1"/>
        <charset val="204"/>
      </rPr>
      <t xml:space="preserve"> 25</t>
    </r>
  </si>
  <si>
    <r>
      <t>по ОКПО</t>
    </r>
    <r>
      <rPr>
        <vertAlign val="superscript"/>
        <sz val="12"/>
        <rFont val="Times New Roman"/>
        <family val="1"/>
        <charset val="204"/>
      </rPr>
      <t xml:space="preserve"> 24</t>
    </r>
  </si>
  <si>
    <r>
      <t>Код
территории
по 
ОКАТО</t>
    </r>
    <r>
      <rPr>
        <vertAlign val="superscript"/>
        <sz val="12"/>
        <rFont val="Times New Roman"/>
        <family val="1"/>
        <charset val="204"/>
      </rPr>
      <t xml:space="preserve"> 23</t>
    </r>
  </si>
  <si>
    <t>Приложение 4</t>
  </si>
  <si>
    <t>45268569000</t>
  </si>
  <si>
    <t>11505826</t>
  </si>
  <si>
    <t>1127746720090</t>
  </si>
  <si>
    <t>7718901075</t>
  </si>
  <si>
    <t>Общество с ограниченной ответственностью "УПРАВЛЯЮЩАЯ КОМПАНИЯ "ПРОФЭКСПЕРТ"</t>
  </si>
  <si>
    <t>121357, Москва г, Верейская ул, дом № Дом 29</t>
  </si>
  <si>
    <t>1 КВ</t>
  </si>
  <si>
    <t>Генеральный директор</t>
  </si>
  <si>
    <t>Дворникова Е.В.</t>
  </si>
  <si>
    <t>марта</t>
  </si>
  <si>
    <t>2025</t>
  </si>
  <si>
    <t>03</t>
  </si>
  <si>
    <t>Примечание 1. Основная деятельность организации</t>
  </si>
  <si>
    <t>Основная деятельность организации</t>
  </si>
  <si>
    <t>Таблица 1.1</t>
  </si>
  <si>
    <t>Текстовое пояснение</t>
  </si>
  <si>
    <t>Номер лицензии, дата выдачи лицензии (номер в реестре, дата включения в реестр)</t>
  </si>
  <si>
    <t>Деятельность, осуществляемая организацией</t>
  </si>
  <si>
    <t>Организационно-правовая форма организации</t>
  </si>
  <si>
    <t>Место нахождения организации</t>
  </si>
  <si>
    <t>Наименование и место нахождения материнской организации. Информация о бенефициарном владельце организации</t>
  </si>
  <si>
    <t>Количество и места нахождения филиалов организации, открытых на территории Российской Федерации и на территории иностранных государств</t>
  </si>
  <si>
    <t>Фактическая численность работников организации на начало и конец отчетного периода</t>
  </si>
  <si>
    <t>Примечание 2. Экономическая среда, в которой организация</t>
  </si>
  <si>
    <t>осуществляет свою деятельность</t>
  </si>
  <si>
    <t>Таблица 2.1</t>
  </si>
  <si>
    <t>Основные факторы и влияния, определяющие финансовые результаты</t>
  </si>
  <si>
    <t>Изменения внешних условий, в которых организация осуществляет свою деятельность, действия организации в отношении указанных изменений и их результат</t>
  </si>
  <si>
    <t>Примечание 3. Основы составления бухгалтерской</t>
  </si>
  <si>
    <t>(финансовой) отчетности</t>
  </si>
  <si>
    <t>Основы составления бухгалтерской (финансовой) отчетности</t>
  </si>
  <si>
    <t>Таблица 3.1</t>
  </si>
  <si>
    <t>Основы подготовки бухгалтерской (финансовой) отчетности</t>
  </si>
  <si>
    <t>Причины реклассификации сравнительных сумм</t>
  </si>
  <si>
    <t>Описание реклассификации сравнительных сумм (включая информацию по состоянию на начало предыдущего отчетного года)</t>
  </si>
  <si>
    <t>Сумма каждого показателя, который является предметом реклассификации</t>
  </si>
  <si>
    <t>Существенное влияние ретроспективного применения учетной политики на сравнительную информацию на начало предыдущего отчетного года, существенное влияние ретроспективного пересчета или реклассификации остатков на начало предыдущего отчетного года в связи с исправлением ошибок</t>
  </si>
  <si>
    <t>Примечание 4. Принципы учетной политики,</t>
  </si>
  <si>
    <t>бухгалтерские оценки и профессиональные суждения</t>
  </si>
  <si>
    <t>в применении учетной политики</t>
  </si>
  <si>
    <t>Изложение принципов учетной политики, бухгалтерские оценки</t>
  </si>
  <si>
    <t>и профессиональные суждения в применении учетной политики</t>
  </si>
  <si>
    <t>Таблица 4.1</t>
  </si>
  <si>
    <t>Раздел I.</t>
  </si>
  <si>
    <t>Влияние бухгалтерских оценок и допущений</t>
  </si>
  <si>
    <t>Суждения (помимо тех, которые связаны с бухгалтерскими оценками), которые были выработаны руководством организации в процессе применения учетной политики и которые оказывают существенное влияние на суммы, отраженные в бухгалтерской (финансовой) отчетности</t>
  </si>
  <si>
    <t>Влияние бухгалтерских оценок и допущений на признанные активы и обязательства, показатели бухгалтерской (финансовой) отчетности, на суммы которых бухгалтерские оценки и допущения оказывают существенное влияние</t>
  </si>
  <si>
    <t>Подходы к оценке финансовых инструментов</t>
  </si>
  <si>
    <t>Переоценка активов и обязательств, выраженных в иностранной валюте</t>
  </si>
  <si>
    <t>Допущение о непрерывности деятельности организации</t>
  </si>
  <si>
    <t>Информация в отношении пересчета показателей с учетом изменений общей покупательной способности рубля</t>
  </si>
  <si>
    <t>Раздел II.</t>
  </si>
  <si>
    <t>Изменения в учетной политике</t>
  </si>
  <si>
    <t>Описание изменений учетной политики, их причин и характера</t>
  </si>
  <si>
    <t>Причины и характер предстоящих изменений в учетной политике, предполагаемое влияние на бухгалтерскую (финансовую) отчетность или указание на то, что такое влияние не может быть обоснованно оценено</t>
  </si>
  <si>
    <t>Раздел III.</t>
  </si>
  <si>
    <t>Принципы учетной политики. Критерии признания и база оценки финансовых инструментов</t>
  </si>
  <si>
    <t>Критерии признания и база оценки денежных средств. Компоненты денежных средств и их эквивалентов</t>
  </si>
  <si>
    <t>Критерии признания и база оценки средств, размещенных в кредитных организациях и банках-нерезидентах</t>
  </si>
  <si>
    <t>Порядок признания и последующего учета финансовых активов, оцениваемых по справедливой стоимости через прибыль или убыток</t>
  </si>
  <si>
    <t>Порядок признания и последующего учета финансовых активов, оцениваемых по справедливой стоимости через прочий совокупный доход</t>
  </si>
  <si>
    <t>Порядок признания и последующего учета финансовых активов, оцениваемых по амортизированной стоимости</t>
  </si>
  <si>
    <t>Порядок признания и последующего учета инвестиций в дочерние и ассоциированные организации, совместные предприятия</t>
  </si>
  <si>
    <t>Порядок признания и последующего учета прочих финансовых активов</t>
  </si>
  <si>
    <t>Порядок признания и последующего учета финансовых обязательств, оцениваемых по справедливой стоимости через прибыль или убыток</t>
  </si>
  <si>
    <t>Порядок признания и последующего учета финансовых обязательств, оцениваемых по амортизированной стоимости</t>
  </si>
  <si>
    <t>Порядок проведения взаимозачетов финансовых активов и финансовых обязательств</t>
  </si>
  <si>
    <t>Раздел IV.</t>
  </si>
  <si>
    <t>Порядок признания и последующего учета хеджирования</t>
  </si>
  <si>
    <t>Хеджирование денежных потоков (описание типа хеджирования, характер хеджируемых рисков, описание финансовых инструментов, признанных инструментами хеджирования)</t>
  </si>
  <si>
    <t>Хеджирование справедливой стоимости (описание типа хеджирования, характер хеджируемых рисков, описание финансовых инструментов, признанных инструментами хеджирования)</t>
  </si>
  <si>
    <t>Хеджирование чистых инвестиций в иностранные подразделения (описание типа хеджирования, характер хеджируемых рисков, описание финансовых инструментов, признанных инструментами хеджирования)</t>
  </si>
  <si>
    <t>Раздел V.</t>
  </si>
  <si>
    <t>Критерии признания и база оценки инвестиционного имущества</t>
  </si>
  <si>
    <t>Применяемая модель учета инвестиционного имущества</t>
  </si>
  <si>
    <t>Критерии, используемые организацией в целях проведения различия между инвестиционным имуществом и объектами собственности, занимаемыми организацией, а также имуществом, предназначенным для продажи в ходе обычной деятельности</t>
  </si>
  <si>
    <t>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опытом проведения оценки сопоставимых объектов оценки</t>
  </si>
  <si>
    <t>Раздел VI.</t>
  </si>
  <si>
    <t>Критерии признания и база оценки основных средств</t>
  </si>
  <si>
    <t>Критерии признания, способы, используемые для оценки основных средств (для каждой группы основных средств)</t>
  </si>
  <si>
    <t>Способ переноса прироста стоимости основных средств при переоценке, признанного в составе капитала (накопленной дооценки), на нераспределенную прибыль</t>
  </si>
  <si>
    <t>Применяемые методы амортизации и порядок оценки ликвидационной стоимости (для каждой группы основных средств) и их изменения</t>
  </si>
  <si>
    <t>Применяемые сроки полезного использования (для каждой группы основных средств) и их изменения</t>
  </si>
  <si>
    <t>Раздел VII.</t>
  </si>
  <si>
    <t>Критерии признания и база оценки нематериальных активов</t>
  </si>
  <si>
    <t>Критерии признания нематериальных активов (для каждой группы нематериальных активов)</t>
  </si>
  <si>
    <t>Способы, используемые для оценки приобретенных и самостоятельно созданных нематериальных активов (для каждой группы нематериальных активов)</t>
  </si>
  <si>
    <t>Способ переноса прироста стоимости нематериальных активов при переоценке, признанного в составе капитала (накопленной дооценки), на нераспределенную прибыль</t>
  </si>
  <si>
    <t>Раскрытие для каждой группы нематериальных активов с неопределенным сроком полезного использования факта ежегодного тестирования на обесценение, информации о наличии возможных признаков обесценения</t>
  </si>
  <si>
    <t>Применяемые сроки полезного использования и методы амортизации для нематериальных активов с ограниченным сроком полезного использования, порядок оценки ликвидационной стоимости и их изменения</t>
  </si>
  <si>
    <t>Порядок учета затрат на создание нематериальных активов собственными силами</t>
  </si>
  <si>
    <t>Раздел VIII.</t>
  </si>
  <si>
    <t>Порядок признания и последующего учета вознаграждений работникам и связанных с ними отчислений</t>
  </si>
  <si>
    <t>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выходных пособий</t>
  </si>
  <si>
    <t>Описание пенсионных планов с установленными выплатами, реализуемых организацией</t>
  </si>
  <si>
    <t>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</si>
  <si>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Порядок отражения в бухгалтерской (финансовой) отчетности вознаграждений работникам по окончании трудовой деятельности, не ограниченных фиксируемыми платежами</t>
  </si>
  <si>
    <t>Раздел IX.</t>
  </si>
  <si>
    <t>Порядок признания и последующего учета договоров аренды</t>
  </si>
  <si>
    <t>Порядок признания, последующего учета, прекращения признания договоров аренды</t>
  </si>
  <si>
    <t>Факт использования организацией - арендатором права не признавать активы в форме права пользования и обязательства по договорам аренды с описанием характера договоров аренды, в отношении которых указанное право применяется</t>
  </si>
  <si>
    <t>Порядок расчета негарантированной ликвидационной стоимости предмета аренды</t>
  </si>
  <si>
    <t>Основание и порядок расчета процентной ставки по договору аренды</t>
  </si>
  <si>
    <t>Допущения, использованные при определении переменных арендных платежей</t>
  </si>
  <si>
    <t>Раздел X.</t>
  </si>
  <si>
    <t>Критерии признания, база оценки и порядок учета других объектов бухгалтерского учета</t>
  </si>
  <si>
    <t>Порядок признания и последующего учета активов (активов выбывающих групп), классифицированных как предназначенные для продажи</t>
  </si>
  <si>
    <t>Порядок признания и последующего учета запасов. Порядок учета запасов, предназначенных для управленческих нужд</t>
  </si>
  <si>
    <t>Порядок признания и последующего учета резервов - оценочных обязательств</t>
  </si>
  <si>
    <t>Порядок признания, последующего учета, прекращения признания кредиторской задолженности</t>
  </si>
  <si>
    <t>Порядок признания и оценки уставного и добавочного капитала</t>
  </si>
  <si>
    <t>Порядок признания и оценки собственных акций (долей), принадлежащих обществу</t>
  </si>
  <si>
    <t>Порядок признания и оценки резервного капитала</t>
  </si>
</sst>
</file>

<file path=xl/styles.xml><?xml version="1.0" encoding="utf-8"?>
<styleSheet xmlns="http://schemas.openxmlformats.org/spreadsheetml/2006/main">
  <fonts count="24">
    <font>
      <sz val="10"/>
      <name val="Arial Cyr"/>
      <charset val="204"/>
    </font>
    <font>
      <sz val="11"/>
      <name val="Times New Roman"/>
      <family val="1"/>
      <charset val="204"/>
    </font>
    <font>
      <sz val="9"/>
      <name val="Times New Roman"/>
      <family val="1"/>
      <charset val="204"/>
    </font>
    <font>
      <sz val="8"/>
      <name val="Arial Cyr"/>
      <charset val="204"/>
    </font>
    <font>
      <sz val="11"/>
      <color indexed="8"/>
      <name val="Calibri"/>
      <family val="2"/>
      <charset val="204"/>
    </font>
    <font>
      <b/>
      <sz val="12"/>
      <name val="Times New Roman"/>
      <family val="1"/>
      <charset val="204"/>
    </font>
    <font>
      <sz val="9"/>
      <color indexed="9"/>
      <name val="Times New Roman"/>
      <family val="1"/>
      <charset val="204"/>
    </font>
    <font>
      <vertAlign val="superscript"/>
      <sz val="9"/>
      <name val="Times New Roman"/>
      <family val="1"/>
      <charset val="204"/>
    </font>
    <font>
      <b/>
      <sz val="11"/>
      <name val="Times New Roman"/>
      <family val="1"/>
      <charset val="204"/>
    </font>
    <font>
      <sz val="11"/>
      <color indexed="9"/>
      <name val="Times New Roman"/>
      <family val="1"/>
      <charset val="204"/>
    </font>
    <font>
      <sz val="10"/>
      <name val="Times New Roman"/>
      <family val="1"/>
      <charset val="204"/>
    </font>
    <font>
      <b/>
      <sz val="13"/>
      <name val="Times New Roman"/>
      <family val="1"/>
      <charset val="204"/>
    </font>
    <font>
      <sz val="12"/>
      <name val="Times New Roman"/>
      <family val="1"/>
      <charset val="204"/>
    </font>
    <font>
      <vertAlign val="superscript"/>
      <sz val="12"/>
      <name val="Times New Roman"/>
      <family val="1"/>
      <charset val="204"/>
    </font>
    <font>
      <sz val="10.9"/>
      <name val="Times New Roman"/>
      <family val="1"/>
      <charset val="204"/>
    </font>
    <font>
      <sz val="10.8"/>
      <name val="Times New Roman"/>
      <family val="1"/>
      <charset val="204"/>
    </font>
    <font>
      <sz val="10.5"/>
      <name val="Times New Roman"/>
      <family val="1"/>
      <charset val="204"/>
    </font>
    <font>
      <sz val="10.5"/>
      <color indexed="9"/>
      <name val="Times New Roman"/>
      <family val="1"/>
      <charset val="204"/>
    </font>
    <font>
      <sz val="10.5"/>
      <name val="Arial Cyr"/>
      <charset val="204"/>
    </font>
    <font>
      <sz val="8"/>
      <name val="Times New Roman"/>
      <family val="1"/>
      <charset val="204"/>
    </font>
    <font>
      <sz val="11"/>
      <name val="Calibri"/>
      <family val="2"/>
      <charset val="204"/>
    </font>
    <font>
      <sz val="8"/>
      <name val="Arial"/>
      <family val="2"/>
      <charset val="204"/>
    </font>
    <font>
      <b/>
      <i/>
      <sz val="8"/>
      <name val="Arial"/>
      <family val="2"/>
      <charset val="204"/>
    </font>
    <font>
      <sz val="11"/>
      <color indexed="10"/>
      <name val="Calibri"/>
      <family val="2"/>
      <charset val="204"/>
    </font>
  </fonts>
  <fills count="13">
    <fill>
      <patternFill patternType="none"/>
    </fill>
    <fill>
      <patternFill patternType="gray125"/>
    </fill>
    <fill>
      <patternFill patternType="solid">
        <fgColor indexed="31"/>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s>
  <borders count="29">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20">
    <xf numFmtId="0" fontId="0" fillId="0" borderId="0"/>
    <xf numFmtId="0" fontId="4" fillId="2"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21" fillId="0" borderId="0"/>
  </cellStyleXfs>
  <cellXfs count="377">
    <xf numFmtId="0" fontId="0" fillId="0" borderId="0" xfId="0"/>
    <xf numFmtId="0" fontId="1" fillId="0" borderId="0" xfId="0" applyFont="1" applyAlignment="1">
      <alignment horizontal="left"/>
    </xf>
    <xf numFmtId="0" fontId="2" fillId="0" borderId="0" xfId="0" applyFont="1" applyAlignment="1">
      <alignment horizontal="left"/>
    </xf>
    <xf numFmtId="0" fontId="1" fillId="0" borderId="0" xfId="0" applyFont="1"/>
    <xf numFmtId="0" fontId="1" fillId="0" borderId="0" xfId="0" applyFont="1" applyFill="1" applyAlignment="1">
      <alignment horizontal="left"/>
    </xf>
    <xf numFmtId="0" fontId="1" fillId="0" borderId="0" xfId="0" applyFont="1" applyBorder="1" applyAlignment="1">
      <alignment horizontal="left"/>
    </xf>
    <xf numFmtId="0" fontId="2" fillId="0" borderId="0" xfId="0" applyFont="1" applyAlignment="1">
      <alignment horizontal="center" vertical="top"/>
    </xf>
    <xf numFmtId="0" fontId="2" fillId="0" borderId="0" xfId="0" applyFont="1" applyBorder="1" applyAlignment="1">
      <alignment horizontal="center" vertical="top"/>
    </xf>
    <xf numFmtId="49" fontId="1" fillId="0" borderId="0" xfId="0" applyNumberFormat="1" applyFont="1" applyBorder="1" applyAlignment="1">
      <alignment horizontal="center" vertical="top"/>
    </xf>
    <xf numFmtId="0" fontId="1" fillId="0" borderId="0" xfId="0" applyFont="1" applyBorder="1" applyAlignment="1">
      <alignment horizontal="justify" vertical="top"/>
    </xf>
    <xf numFmtId="0" fontId="1" fillId="0" borderId="0" xfId="0" applyFont="1" applyAlignment="1">
      <alignment horizontal="left" vertical="top"/>
    </xf>
    <xf numFmtId="0" fontId="1" fillId="0" borderId="0" xfId="0" applyNumberFormat="1" applyFont="1" applyBorder="1" applyAlignment="1">
      <alignment horizontal="center" vertical="top"/>
    </xf>
    <xf numFmtId="0" fontId="1" fillId="0" borderId="0" xfId="0" applyFont="1" applyAlignment="1">
      <alignment horizontal="center" vertical="top"/>
    </xf>
    <xf numFmtId="49" fontId="1" fillId="0" borderId="0" xfId="0" applyNumberFormat="1" applyFont="1" applyFill="1" applyBorder="1" applyAlignment="1">
      <alignment horizontal="center" vertical="center"/>
    </xf>
    <xf numFmtId="49" fontId="1" fillId="0" borderId="0" xfId="0" applyNumberFormat="1" applyFont="1" applyBorder="1" applyAlignment="1">
      <alignment horizontal="center" vertic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justify" vertical="top"/>
    </xf>
    <xf numFmtId="0" fontId="1" fillId="0" borderId="0" xfId="0" applyFont="1" applyBorder="1" applyAlignment="1">
      <alignment horizontal="left" vertical="top" wrapText="1"/>
    </xf>
    <xf numFmtId="0" fontId="1" fillId="0" borderId="0" xfId="0" applyFont="1" applyFill="1" applyBorder="1" applyAlignment="1">
      <alignment horizontal="center" vertical="top"/>
    </xf>
    <xf numFmtId="0" fontId="1" fillId="0" borderId="5" xfId="0" applyFont="1" applyBorder="1" applyAlignment="1">
      <alignment horizontal="justify" vertical="center"/>
    </xf>
    <xf numFmtId="0" fontId="1" fillId="0" borderId="0" xfId="0" applyFont="1" applyAlignment="1">
      <alignment horizontal="left" vertical="center"/>
    </xf>
    <xf numFmtId="0" fontId="1" fillId="0" borderId="6" xfId="0" applyFont="1" applyBorder="1" applyAlignment="1">
      <alignment horizontal="center" vertical="top" wrapText="1"/>
    </xf>
    <xf numFmtId="0" fontId="1" fillId="0" borderId="0"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5" fillId="0" borderId="0" xfId="0" applyFont="1" applyAlignment="1">
      <alignment horizontal="left"/>
    </xf>
    <xf numFmtId="0" fontId="1" fillId="0" borderId="0" xfId="0" applyFont="1" applyFill="1" applyAlignment="1">
      <alignment horizontal="center" wrapText="1"/>
    </xf>
    <xf numFmtId="49" fontId="1" fillId="0" borderId="3" xfId="0" applyNumberFormat="1" applyFont="1" applyBorder="1" applyAlignment="1">
      <alignment horizontal="center" vertical="top"/>
    </xf>
    <xf numFmtId="0" fontId="1" fillId="0" borderId="3" xfId="0" applyFont="1" applyBorder="1" applyAlignment="1">
      <alignment horizontal="justify" vertical="top"/>
    </xf>
    <xf numFmtId="0" fontId="1" fillId="0" borderId="3" xfId="0" applyFont="1" applyBorder="1" applyAlignment="1">
      <alignment horizontal="justify" vertical="top" wrapText="1"/>
    </xf>
    <xf numFmtId="0" fontId="1" fillId="0" borderId="0" xfId="0" applyFont="1" applyBorder="1" applyAlignment="1">
      <alignment horizontal="justify" vertical="top" wrapText="1"/>
    </xf>
    <xf numFmtId="0" fontId="1"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7" fillId="0" borderId="0" xfId="0" applyNumberFormat="1" applyFont="1" applyBorder="1" applyAlignment="1">
      <alignment horizontal="left"/>
    </xf>
    <xf numFmtId="0" fontId="2" fillId="0" borderId="0" xfId="0" applyNumberFormat="1" applyFont="1" applyBorder="1" applyAlignment="1">
      <alignment horizontal="left"/>
    </xf>
    <xf numFmtId="0" fontId="2" fillId="0" borderId="0" xfId="0" applyNumberFormat="1" applyFont="1" applyFill="1" applyBorder="1" applyAlignment="1">
      <alignment horizontal="left"/>
    </xf>
    <xf numFmtId="0" fontId="1" fillId="0" borderId="5" xfId="0" applyFont="1" applyBorder="1" applyAlignment="1">
      <alignment horizontal="left" vertical="top"/>
    </xf>
    <xf numFmtId="49" fontId="1" fillId="0" borderId="8" xfId="0" applyNumberFormat="1" applyFont="1" applyFill="1" applyBorder="1" applyAlignment="1">
      <alignment horizontal="center"/>
    </xf>
    <xf numFmtId="0" fontId="1" fillId="0" borderId="7" xfId="0" applyFont="1" applyBorder="1" applyAlignment="1">
      <alignment horizontal="justify" vertical="center"/>
    </xf>
    <xf numFmtId="0" fontId="10" fillId="0" borderId="0" xfId="0" applyFont="1" applyAlignment="1">
      <alignment horizontal="left"/>
    </xf>
    <xf numFmtId="0" fontId="12" fillId="0" borderId="0" xfId="0" applyFont="1" applyFill="1" applyAlignment="1">
      <alignment horizontal="left"/>
    </xf>
    <xf numFmtId="49" fontId="12" fillId="0" borderId="0" xfId="0" applyNumberFormat="1" applyFont="1" applyFill="1" applyBorder="1" applyAlignment="1">
      <alignment horizontal="center"/>
    </xf>
    <xf numFmtId="0" fontId="12" fillId="0" borderId="0" xfId="0" applyFont="1" applyAlignment="1">
      <alignment horizontal="left"/>
    </xf>
    <xf numFmtId="0" fontId="12" fillId="0" borderId="0" xfId="0" applyFont="1"/>
    <xf numFmtId="0" fontId="12" fillId="0" borderId="0" xfId="0" applyFont="1" applyAlignment="1">
      <alignment horizontal="right"/>
    </xf>
    <xf numFmtId="0" fontId="10" fillId="0" borderId="0" xfId="0" applyNumberFormat="1" applyFont="1" applyBorder="1" applyAlignment="1">
      <alignment horizontal="center" vertical="top"/>
    </xf>
    <xf numFmtId="0" fontId="10" fillId="0" borderId="0" xfId="0" applyFont="1" applyBorder="1" applyAlignment="1">
      <alignment horizontal="center" vertical="top"/>
    </xf>
    <xf numFmtId="0" fontId="12" fillId="0" borderId="0" xfId="0" applyNumberFormat="1"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0" fontId="12" fillId="0" borderId="0" xfId="0" applyNumberFormat="1" applyFont="1" applyBorder="1" applyAlignment="1">
      <alignment horizontal="center" vertical="top"/>
    </xf>
    <xf numFmtId="0" fontId="12" fillId="0" borderId="0" xfId="0" applyFont="1" applyAlignment="1">
      <alignment horizontal="center" vertical="top"/>
    </xf>
    <xf numFmtId="0" fontId="12" fillId="0" borderId="0" xfId="0" applyFont="1" applyBorder="1" applyAlignment="1">
      <alignment horizontal="center" vertical="top"/>
    </xf>
    <xf numFmtId="49" fontId="1" fillId="0" borderId="5" xfId="0" applyNumberFormat="1" applyFont="1" applyBorder="1" applyAlignment="1">
      <alignment horizontal="center" vertical="top"/>
    </xf>
    <xf numFmtId="0" fontId="11" fillId="0" borderId="0" xfId="0" applyFont="1" applyAlignment="1">
      <alignment horizontal="center"/>
    </xf>
    <xf numFmtId="0" fontId="1" fillId="0" borderId="8" xfId="0" applyFont="1" applyBorder="1" applyAlignment="1">
      <alignment horizontal="left"/>
    </xf>
    <xf numFmtId="0" fontId="1" fillId="0" borderId="0" xfId="0" applyFont="1" applyBorder="1" applyAlignment="1">
      <alignment horizontal="center" vertical="top"/>
    </xf>
    <xf numFmtId="49" fontId="1" fillId="0" borderId="1" xfId="0" applyNumberFormat="1" applyFont="1" applyFill="1" applyBorder="1" applyAlignment="1">
      <alignment horizontal="center"/>
    </xf>
    <xf numFmtId="0" fontId="12" fillId="0" borderId="0" xfId="0" applyFont="1" applyFill="1" applyAlignment="1">
      <alignment horizontal="center" wrapText="1"/>
    </xf>
    <xf numFmtId="0" fontId="12" fillId="0" borderId="0" xfId="0" applyFont="1" applyAlignment="1">
      <alignment horizontal="left" vertical="top"/>
    </xf>
    <xf numFmtId="0" fontId="12" fillId="0" borderId="0" xfId="0" applyFont="1" applyFill="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justify" vertical="top"/>
    </xf>
    <xf numFmtId="49" fontId="12" fillId="0" borderId="0" xfId="0" applyNumberFormat="1" applyFont="1" applyBorder="1" applyAlignment="1">
      <alignment horizontal="center" vertical="top"/>
    </xf>
    <xf numFmtId="0" fontId="16" fillId="0" borderId="0" xfId="0" applyFont="1" applyAlignment="1">
      <alignment horizontal="left" vertical="top"/>
    </xf>
    <xf numFmtId="0" fontId="16" fillId="0" borderId="5" xfId="0" applyFont="1" applyBorder="1" applyAlignment="1">
      <alignment horizontal="justify" vertical="top"/>
    </xf>
    <xf numFmtId="0" fontId="16" fillId="0" borderId="4" xfId="0" applyFont="1" applyBorder="1" applyAlignment="1">
      <alignment horizontal="left"/>
    </xf>
    <xf numFmtId="0" fontId="16" fillId="0" borderId="3" xfId="0" applyFont="1" applyBorder="1" applyAlignment="1">
      <alignment horizontal="left"/>
    </xf>
    <xf numFmtId="0" fontId="16" fillId="0" borderId="7" xfId="0" applyFont="1" applyBorder="1" applyAlignment="1">
      <alignment horizontal="justify" vertical="top"/>
    </xf>
    <xf numFmtId="0" fontId="16" fillId="0" borderId="0" xfId="0" applyFont="1" applyBorder="1" applyAlignment="1">
      <alignment horizontal="center" vertical="top"/>
    </xf>
    <xf numFmtId="0" fontId="16" fillId="0" borderId="1" xfId="0" applyFont="1" applyBorder="1" applyAlignment="1">
      <alignment horizontal="left"/>
    </xf>
    <xf numFmtId="0" fontId="16" fillId="0" borderId="0" xfId="0" applyFont="1" applyBorder="1" applyAlignment="1">
      <alignment horizontal="left"/>
    </xf>
    <xf numFmtId="0" fontId="16" fillId="0" borderId="9" xfId="0" applyFont="1" applyBorder="1" applyAlignment="1">
      <alignment horizontal="center" vertical="top"/>
    </xf>
    <xf numFmtId="0" fontId="16" fillId="0" borderId="6" xfId="0" applyFont="1" applyBorder="1" applyAlignment="1">
      <alignment horizontal="justify" vertical="top"/>
    </xf>
    <xf numFmtId="0" fontId="16" fillId="0" borderId="4" xfId="0" applyFont="1" applyBorder="1" applyAlignment="1">
      <alignment horizontal="left" vertical="top"/>
    </xf>
    <xf numFmtId="0" fontId="16" fillId="0" borderId="3" xfId="0" applyFont="1" applyBorder="1" applyAlignment="1">
      <alignment horizontal="left" vertical="top"/>
    </xf>
    <xf numFmtId="0" fontId="16" fillId="0" borderId="2" xfId="0" applyFont="1" applyBorder="1" applyAlignment="1">
      <alignment horizontal="left" vertical="top"/>
    </xf>
    <xf numFmtId="49" fontId="16" fillId="0" borderId="0" xfId="0" applyNumberFormat="1" applyFont="1" applyBorder="1" applyAlignment="1">
      <alignment horizontal="center"/>
    </xf>
    <xf numFmtId="49" fontId="16" fillId="0" borderId="0" xfId="0" applyNumberFormat="1" applyFont="1" applyBorder="1" applyAlignment="1">
      <alignment horizontal="left"/>
    </xf>
    <xf numFmtId="0" fontId="16" fillId="0" borderId="0" xfId="0" applyFont="1" applyAlignment="1">
      <alignment horizontal="center" vertical="top"/>
    </xf>
    <xf numFmtId="0" fontId="16" fillId="0" borderId="0" xfId="0" applyFont="1" applyAlignment="1">
      <alignment horizontal="left"/>
    </xf>
    <xf numFmtId="0" fontId="1" fillId="0" borderId="0" xfId="0" applyFont="1" applyAlignment="1">
      <alignment horizontal="right"/>
    </xf>
    <xf numFmtId="0" fontId="12" fillId="0" borderId="0" xfId="0" applyFont="1" applyAlignment="1">
      <alignment horizontal="center" wrapText="1"/>
    </xf>
    <xf numFmtId="49" fontId="1" fillId="0" borderId="0" xfId="0" applyNumberFormat="1" applyFont="1" applyFill="1" applyBorder="1" applyAlignment="1">
      <alignment horizontal="center"/>
    </xf>
    <xf numFmtId="49" fontId="1" fillId="0" borderId="0" xfId="0" applyNumberFormat="1" applyFont="1" applyBorder="1" applyAlignment="1">
      <alignment horizontal="center"/>
    </xf>
    <xf numFmtId="0" fontId="1" fillId="0" borderId="5" xfId="0" applyFont="1" applyFill="1" applyBorder="1" applyAlignment="1">
      <alignment horizontal="justify" vertical="top"/>
    </xf>
    <xf numFmtId="0" fontId="1" fillId="0" borderId="7"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center"/>
    </xf>
    <xf numFmtId="0" fontId="1" fillId="0" borderId="0" xfId="0" applyFont="1" applyAlignment="1">
      <alignment horizontal="center"/>
    </xf>
    <xf numFmtId="0" fontId="20" fillId="0" borderId="0" xfId="0" applyFont="1" applyAlignment="1">
      <alignment horizontal="center" vertical="center"/>
    </xf>
    <xf numFmtId="0" fontId="20" fillId="0" borderId="0" xfId="0" applyFont="1"/>
    <xf numFmtId="0" fontId="20" fillId="0" borderId="0" xfId="0" applyFont="1" applyAlignment="1">
      <alignment horizontal="justify"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0" xfId="0" applyFont="1" applyAlignment="1">
      <alignment horizontal="left" vertical="center"/>
    </xf>
    <xf numFmtId="0" fontId="0" fillId="0" borderId="0" xfId="0" applyAlignment="1">
      <alignment shrinkToFit="1"/>
    </xf>
    <xf numFmtId="0" fontId="20" fillId="0" borderId="12"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5" xfId="0" applyFont="1" applyBorder="1" applyAlignment="1">
      <alignment vertical="center" wrapText="1" shrinkToFit="1"/>
    </xf>
    <xf numFmtId="0" fontId="21" fillId="0" borderId="18" xfId="19" applyFont="1" applyBorder="1" applyAlignment="1">
      <alignment horizontal="left" vertical="top" wrapText="1"/>
    </xf>
    <xf numFmtId="0" fontId="21" fillId="0" borderId="18" xfId="19" applyNumberFormat="1" applyFont="1" applyBorder="1" applyAlignment="1">
      <alignment horizontal="left" vertical="top" wrapText="1"/>
    </xf>
    <xf numFmtId="0" fontId="21" fillId="0" borderId="18" xfId="19" applyBorder="1" applyAlignment="1">
      <alignment horizontal="left" vertical="top" wrapText="1"/>
    </xf>
    <xf numFmtId="0" fontId="21" fillId="0" borderId="18" xfId="19" applyFont="1" applyFill="1" applyBorder="1" applyAlignment="1">
      <alignment horizontal="left" vertical="top" wrapText="1"/>
    </xf>
    <xf numFmtId="0" fontId="21" fillId="0" borderId="18" xfId="19" applyFill="1" applyBorder="1" applyAlignment="1">
      <alignment horizontal="left" vertical="top" wrapText="1"/>
    </xf>
    <xf numFmtId="0" fontId="21" fillId="0" borderId="18" xfId="19" applyBorder="1" applyAlignment="1">
      <alignment horizontal="left" vertical="top" shrinkToFit="1"/>
    </xf>
    <xf numFmtId="0" fontId="21" fillId="0" borderId="18" xfId="19" applyBorder="1" applyAlignment="1">
      <alignment horizontal="left" vertical="top" wrapText="1" shrinkToFit="1"/>
    </xf>
    <xf numFmtId="0" fontId="21" fillId="0" borderId="0" xfId="19"/>
    <xf numFmtId="0" fontId="21" fillId="0" borderId="0" xfId="19" applyAlignment="1">
      <alignment horizontal="left"/>
    </xf>
    <xf numFmtId="0" fontId="21" fillId="0" borderId="19" xfId="19" applyFill="1" applyBorder="1" applyAlignment="1">
      <alignment horizontal="center" vertical="top" wrapText="1"/>
    </xf>
    <xf numFmtId="0" fontId="21" fillId="0" borderId="18" xfId="19" applyFill="1" applyBorder="1" applyAlignment="1">
      <alignment horizontal="right" vertical="top" wrapText="1"/>
    </xf>
    <xf numFmtId="0" fontId="21" fillId="0" borderId="19" xfId="19" applyFill="1" applyBorder="1" applyAlignment="1">
      <alignment horizontal="right" vertical="top" wrapText="1"/>
    </xf>
    <xf numFmtId="0" fontId="20" fillId="0" borderId="20" xfId="0" applyFont="1" applyBorder="1" applyAlignment="1">
      <alignment vertical="center" wrapText="1"/>
    </xf>
    <xf numFmtId="0" fontId="21" fillId="0" borderId="20" xfId="19" applyBorder="1" applyAlignment="1">
      <alignment horizontal="left"/>
    </xf>
    <xf numFmtId="0" fontId="21" fillId="0" borderId="20" xfId="0" applyFont="1" applyBorder="1" applyAlignment="1">
      <alignment horizontal="center" vertical="center" wrapText="1"/>
    </xf>
    <xf numFmtId="0" fontId="21" fillId="0" borderId="21" xfId="19" applyFill="1" applyBorder="1" applyAlignment="1">
      <alignment horizontal="center" vertical="top" wrapText="1"/>
    </xf>
    <xf numFmtId="0" fontId="21" fillId="0" borderId="22" xfId="19" applyFill="1" applyBorder="1" applyAlignment="1">
      <alignment horizontal="right" vertical="top" wrapText="1"/>
    </xf>
    <xf numFmtId="0" fontId="21" fillId="0" borderId="21" xfId="19" applyFill="1" applyBorder="1" applyAlignment="1">
      <alignment horizontal="right" vertical="top" wrapText="1"/>
    </xf>
    <xf numFmtId="0" fontId="20" fillId="0" borderId="10" xfId="0" applyFont="1" applyBorder="1" applyAlignment="1">
      <alignment vertical="center" wrapText="1"/>
    </xf>
    <xf numFmtId="0" fontId="21" fillId="0" borderId="20" xfId="19" applyFill="1" applyBorder="1" applyAlignment="1">
      <alignment horizontal="center" vertical="center"/>
    </xf>
    <xf numFmtId="0" fontId="21" fillId="0" borderId="20" xfId="19" applyFont="1" applyBorder="1" applyAlignment="1">
      <alignment horizontal="center"/>
    </xf>
    <xf numFmtId="0" fontId="21" fillId="0" borderId="20" xfId="19" applyFill="1" applyBorder="1" applyAlignment="1">
      <alignment horizontal="left" vertical="top" wrapText="1"/>
    </xf>
    <xf numFmtId="0" fontId="20" fillId="0" borderId="15" xfId="0" applyFont="1" applyBorder="1" applyAlignment="1">
      <alignment horizontal="left" vertical="center" wrapText="1" shrinkToFit="1"/>
    </xf>
    <xf numFmtId="0" fontId="20" fillId="0" borderId="23" xfId="0" applyFont="1" applyBorder="1" applyAlignment="1">
      <alignment vertical="center" wrapText="1"/>
    </xf>
    <xf numFmtId="0" fontId="21" fillId="0" borderId="20" xfId="19" applyBorder="1" applyAlignment="1">
      <alignment horizontal="right" vertical="top" wrapText="1"/>
    </xf>
    <xf numFmtId="0" fontId="21" fillId="0" borderId="20" xfId="19" applyFill="1" applyBorder="1" applyAlignment="1">
      <alignment horizontal="right" vertical="top" wrapText="1"/>
    </xf>
    <xf numFmtId="0" fontId="20" fillId="0" borderId="14" xfId="0" applyFont="1" applyBorder="1" applyAlignment="1">
      <alignment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7" xfId="0" applyFont="1" applyBorder="1" applyAlignment="1">
      <alignment vertical="center" wrapText="1" shrinkToFit="1"/>
    </xf>
    <xf numFmtId="0" fontId="20" fillId="0" borderId="0" xfId="0" applyFont="1" applyBorder="1" applyAlignment="1">
      <alignment vertical="center" wrapText="1" shrinkToFit="1"/>
    </xf>
    <xf numFmtId="0" fontId="20" fillId="0" borderId="23" xfId="0" applyFont="1" applyBorder="1" applyAlignment="1">
      <alignment vertical="center" wrapText="1" shrinkToFit="1"/>
    </xf>
    <xf numFmtId="0" fontId="20" fillId="0" borderId="25" xfId="0" applyFont="1" applyBorder="1" applyAlignment="1">
      <alignment vertical="center" wrapText="1" shrinkToFit="1"/>
    </xf>
    <xf numFmtId="14" fontId="20" fillId="0" borderId="13" xfId="0" applyNumberFormat="1" applyFont="1" applyBorder="1" applyAlignment="1">
      <alignment horizontal="center" vertical="center" wrapText="1"/>
    </xf>
    <xf numFmtId="0" fontId="20" fillId="0" borderId="20" xfId="0" applyFont="1" applyBorder="1" applyAlignment="1">
      <alignment vertical="center" wrapText="1" shrinkToFit="1"/>
    </xf>
    <xf numFmtId="0" fontId="1" fillId="0" borderId="5" xfId="0" applyFont="1" applyFill="1" applyBorder="1" applyAlignment="1">
      <alignment horizontal="center" vertical="top"/>
    </xf>
    <xf numFmtId="0" fontId="1" fillId="0" borderId="11" xfId="0" applyFont="1" applyFill="1" applyBorder="1" applyAlignment="1">
      <alignment horizontal="center" vertical="top"/>
    </xf>
    <xf numFmtId="0" fontId="1" fillId="0" borderId="10" xfId="0" applyFont="1" applyFill="1" applyBorder="1" applyAlignment="1">
      <alignment horizontal="center" vertical="top"/>
    </xf>
    <xf numFmtId="49" fontId="1" fillId="0" borderId="5" xfId="0" applyNumberFormat="1" applyFont="1" applyBorder="1" applyAlignment="1">
      <alignment horizontal="center" vertical="top"/>
    </xf>
    <xf numFmtId="49" fontId="1" fillId="0" borderId="11" xfId="0" applyNumberFormat="1" applyFont="1" applyBorder="1" applyAlignment="1">
      <alignment horizontal="center" vertical="top"/>
    </xf>
    <xf numFmtId="49" fontId="1" fillId="0" borderId="10" xfId="0" applyNumberFormat="1" applyFont="1" applyBorder="1" applyAlignment="1">
      <alignment horizontal="center" vertical="top"/>
    </xf>
    <xf numFmtId="0" fontId="10" fillId="0" borderId="8" xfId="0" applyFont="1" applyBorder="1" applyAlignment="1">
      <alignment horizontal="center" vertical="top"/>
    </xf>
    <xf numFmtId="0" fontId="12" fillId="0" borderId="3" xfId="0" applyNumberFormat="1" applyFont="1" applyBorder="1" applyAlignment="1">
      <alignment horizontal="center"/>
    </xf>
    <xf numFmtId="0" fontId="10" fillId="0" borderId="0" xfId="0" applyNumberFormat="1" applyFont="1" applyBorder="1" applyAlignment="1">
      <alignment horizontal="center" vertical="top"/>
    </xf>
    <xf numFmtId="49" fontId="12" fillId="0" borderId="3" xfId="0" applyNumberFormat="1" applyFont="1" applyBorder="1" applyAlignment="1">
      <alignment horizontal="center"/>
    </xf>
    <xf numFmtId="49" fontId="1" fillId="0" borderId="20" xfId="0" applyNumberFormat="1" applyFont="1" applyBorder="1" applyAlignment="1">
      <alignment horizontal="center" vertical="top"/>
    </xf>
    <xf numFmtId="0" fontId="1" fillId="0" borderId="11"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10" fillId="0" borderId="8" xfId="0" applyNumberFormat="1" applyFont="1" applyBorder="1" applyAlignment="1">
      <alignment horizontal="center" vertical="top"/>
    </xf>
    <xf numFmtId="0" fontId="12" fillId="0" borderId="3" xfId="0" applyFont="1" applyBorder="1" applyAlignment="1">
      <alignment horizontal="center"/>
    </xf>
    <xf numFmtId="49" fontId="12" fillId="0" borderId="3" xfId="0" applyNumberFormat="1" applyFont="1" applyFill="1" applyBorder="1" applyAlignment="1">
      <alignment horizontal="center"/>
    </xf>
    <xf numFmtId="0" fontId="12" fillId="0" borderId="0" xfId="0" applyFont="1" applyFill="1" applyAlignment="1">
      <alignment horizontal="left"/>
    </xf>
    <xf numFmtId="0" fontId="1" fillId="0" borderId="11" xfId="0" applyNumberFormat="1" applyFont="1" applyBorder="1" applyAlignment="1">
      <alignment horizontal="left" vertical="top"/>
    </xf>
    <xf numFmtId="0" fontId="1" fillId="0" borderId="10" xfId="0" applyNumberFormat="1" applyFont="1" applyBorder="1" applyAlignment="1">
      <alignment horizontal="left" vertical="top"/>
    </xf>
    <xf numFmtId="0" fontId="9" fillId="0" borderId="11" xfId="0" applyFont="1" applyBorder="1" applyAlignment="1">
      <alignment horizontal="left" vertical="top" wrapText="1"/>
    </xf>
    <xf numFmtId="0" fontId="9" fillId="0" borderId="11" xfId="0" applyFont="1" applyBorder="1" applyAlignment="1">
      <alignment horizontal="left" vertical="top"/>
    </xf>
    <xf numFmtId="0" fontId="1" fillId="0" borderId="11"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5" xfId="0" applyFont="1" applyBorder="1" applyAlignment="1">
      <alignment horizontal="center" vertical="top"/>
    </xf>
    <xf numFmtId="0" fontId="1" fillId="0" borderId="11" xfId="0" applyFont="1" applyBorder="1" applyAlignment="1">
      <alignment horizontal="center" vertical="top"/>
    </xf>
    <xf numFmtId="0" fontId="1" fillId="0" borderId="10" xfId="0" applyFont="1" applyBorder="1" applyAlignment="1">
      <alignment horizontal="center" vertical="top"/>
    </xf>
    <xf numFmtId="49" fontId="1" fillId="0" borderId="20"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2" fillId="0" borderId="3" xfId="0" applyFont="1" applyFill="1" applyBorder="1" applyAlignment="1">
      <alignment horizontal="center"/>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49" fontId="19" fillId="0" borderId="11" xfId="0" applyNumberFormat="1" applyFont="1" applyFill="1" applyBorder="1" applyAlignment="1">
      <alignment horizontal="center"/>
    </xf>
    <xf numFmtId="0" fontId="1" fillId="0" borderId="8" xfId="0" applyFont="1" applyBorder="1" applyAlignment="1">
      <alignment horizontal="left"/>
    </xf>
    <xf numFmtId="49" fontId="1" fillId="0" borderId="11" xfId="0" applyNumberFormat="1" applyFont="1" applyFill="1" applyBorder="1" applyAlignment="1">
      <alignment horizontal="left"/>
    </xf>
    <xf numFmtId="0" fontId="1" fillId="0" borderId="0" xfId="0" applyFont="1" applyBorder="1" applyAlignment="1">
      <alignment horizontal="right"/>
    </xf>
    <xf numFmtId="0" fontId="1" fillId="0" borderId="20" xfId="0" applyFont="1" applyBorder="1" applyAlignment="1">
      <alignment horizontal="center" vertical="top"/>
    </xf>
    <xf numFmtId="0" fontId="10" fillId="0" borderId="0" xfId="0" applyFont="1" applyFill="1" applyBorder="1" applyAlignment="1">
      <alignment horizontal="left" vertical="top" wrapText="1"/>
    </xf>
    <xf numFmtId="0" fontId="12" fillId="0" borderId="0" xfId="0" applyFont="1" applyAlignment="1">
      <alignment horizontal="justify"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1" fillId="0" borderId="0" xfId="0" applyFont="1" applyAlignment="1">
      <alignment horizontal="center"/>
    </xf>
    <xf numFmtId="0" fontId="12" fillId="0" borderId="0" xfId="0" applyFont="1" applyFill="1" applyAlignment="1">
      <alignment horizontal="right"/>
    </xf>
    <xf numFmtId="0" fontId="12" fillId="0" borderId="5"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0" xfId="0" applyNumberFormat="1" applyFont="1" applyBorder="1" applyAlignment="1">
      <alignment horizontal="center" vertical="center"/>
    </xf>
    <xf numFmtId="49" fontId="12" fillId="0" borderId="5"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0" fontId="1" fillId="0" borderId="9" xfId="0" applyFont="1" applyBorder="1" applyAlignment="1">
      <alignment horizontal="right"/>
    </xf>
    <xf numFmtId="0" fontId="1" fillId="0" borderId="8" xfId="0" applyFont="1" applyBorder="1" applyAlignment="1">
      <alignment horizontal="right"/>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9" fillId="0" borderId="11" xfId="0" applyFont="1" applyFill="1" applyBorder="1" applyAlignment="1">
      <alignment horizontal="left" vertical="top" wrapText="1"/>
    </xf>
    <xf numFmtId="49" fontId="1" fillId="0" borderId="5" xfId="0" applyNumberFormat="1" applyFont="1" applyFill="1" applyBorder="1" applyAlignment="1">
      <alignment horizontal="center" vertical="top"/>
    </xf>
    <xf numFmtId="49" fontId="1" fillId="0" borderId="11" xfId="0" applyNumberFormat="1" applyFont="1" applyFill="1" applyBorder="1" applyAlignment="1">
      <alignment horizontal="center" vertical="top"/>
    </xf>
    <xf numFmtId="49" fontId="1" fillId="0" borderId="10" xfId="0" applyNumberFormat="1" applyFont="1" applyFill="1" applyBorder="1" applyAlignment="1">
      <alignment horizontal="center" vertical="top"/>
    </xf>
    <xf numFmtId="0" fontId="1" fillId="0" borderId="0" xfId="0" applyFont="1" applyBorder="1" applyAlignment="1">
      <alignment horizontal="left"/>
    </xf>
    <xf numFmtId="49" fontId="1" fillId="0" borderId="3" xfId="0" applyNumberFormat="1" applyFont="1" applyFill="1" applyBorder="1" applyAlignment="1">
      <alignment horizontal="left"/>
    </xf>
    <xf numFmtId="0" fontId="1" fillId="0" borderId="9" xfId="0" applyFont="1" applyBorder="1" applyAlignment="1">
      <alignment horizontal="center" vertical="top"/>
    </xf>
    <xf numFmtId="0" fontId="1" fillId="0" borderId="8" xfId="0" applyFont="1" applyBorder="1" applyAlignment="1">
      <alignment horizontal="center" vertical="top"/>
    </xf>
    <xf numFmtId="0" fontId="1" fillId="0" borderId="1" xfId="0" applyFont="1" applyBorder="1" applyAlignment="1">
      <alignment horizontal="center" vertical="top"/>
    </xf>
    <xf numFmtId="0" fontId="1" fillId="0" borderId="6" xfId="0" applyFont="1" applyBorder="1" applyAlignment="1">
      <alignment horizontal="center" vertical="top"/>
    </xf>
    <xf numFmtId="0" fontId="1" fillId="0" borderId="0" xfId="0" applyFont="1" applyBorder="1" applyAlignment="1">
      <alignment horizontal="center" vertical="top"/>
    </xf>
    <xf numFmtId="0" fontId="1" fillId="0" borderId="2"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3" xfId="0" applyFont="1" applyFill="1" applyBorder="1" applyAlignment="1">
      <alignment horizontal="center"/>
    </xf>
    <xf numFmtId="49" fontId="1" fillId="0" borderId="11" xfId="0" applyNumberFormat="1" applyFont="1" applyFill="1" applyBorder="1" applyAlignment="1">
      <alignment horizontal="center"/>
    </xf>
    <xf numFmtId="0" fontId="11" fillId="0" borderId="0" xfId="0" applyFont="1" applyAlignment="1">
      <alignment horizontal="center" wrapText="1"/>
    </xf>
    <xf numFmtId="0" fontId="16" fillId="0" borderId="5" xfId="0" applyNumberFormat="1" applyFont="1" applyFill="1" applyBorder="1" applyAlignment="1">
      <alignment horizontal="center" vertical="top"/>
    </xf>
    <xf numFmtId="0" fontId="16" fillId="0" borderId="11" xfId="0" applyNumberFormat="1" applyFont="1" applyFill="1" applyBorder="1" applyAlignment="1">
      <alignment horizontal="center" vertical="top"/>
    </xf>
    <xf numFmtId="0" fontId="16" fillId="0" borderId="10" xfId="0" applyNumberFormat="1" applyFont="1" applyFill="1" applyBorder="1" applyAlignment="1">
      <alignment horizontal="center" vertical="top"/>
    </xf>
    <xf numFmtId="0" fontId="16" fillId="0" borderId="5" xfId="0" applyNumberFormat="1" applyFont="1" applyBorder="1" applyAlignment="1">
      <alignment horizontal="center" vertical="top"/>
    </xf>
    <xf numFmtId="0" fontId="16" fillId="0" borderId="11" xfId="0" applyNumberFormat="1" applyFont="1" applyBorder="1" applyAlignment="1">
      <alignment horizontal="center" vertical="top"/>
    </xf>
    <xf numFmtId="0" fontId="16" fillId="0" borderId="10" xfId="0" applyNumberFormat="1" applyFont="1" applyBorder="1" applyAlignment="1">
      <alignment horizontal="center" vertical="top"/>
    </xf>
    <xf numFmtId="0" fontId="16" fillId="0" borderId="11" xfId="0" applyFont="1" applyBorder="1" applyAlignment="1">
      <alignment horizontal="left" vertical="top" wrapText="1"/>
    </xf>
    <xf numFmtId="0" fontId="16" fillId="0" borderId="10" xfId="0" applyFont="1" applyBorder="1" applyAlignment="1">
      <alignment horizontal="left" vertical="top" wrapText="1"/>
    </xf>
    <xf numFmtId="49" fontId="16" fillId="0" borderId="5" xfId="0" applyNumberFormat="1" applyFont="1" applyBorder="1" applyAlignment="1">
      <alignment horizontal="center" vertical="top"/>
    </xf>
    <xf numFmtId="49" fontId="16" fillId="0" borderId="11" xfId="0" applyNumberFormat="1" applyFont="1" applyBorder="1" applyAlignment="1">
      <alignment horizontal="center" vertical="top"/>
    </xf>
    <xf numFmtId="49" fontId="16" fillId="0" borderId="10" xfId="0" applyNumberFormat="1" applyFont="1" applyBorder="1" applyAlignment="1">
      <alignment horizontal="center" vertical="top"/>
    </xf>
    <xf numFmtId="0" fontId="17" fillId="0" borderId="11" xfId="0" applyFont="1" applyBorder="1" applyAlignment="1">
      <alignment horizontal="left" vertical="top" wrapText="1"/>
    </xf>
    <xf numFmtId="0" fontId="16" fillId="0" borderId="11" xfId="0" applyFont="1" applyBorder="1" applyAlignment="1">
      <alignment horizontal="left" vertical="top"/>
    </xf>
    <xf numFmtId="0" fontId="16" fillId="0" borderId="10" xfId="0" applyFont="1" applyBorder="1" applyAlignment="1">
      <alignment horizontal="left" vertical="top"/>
    </xf>
    <xf numFmtId="49" fontId="16" fillId="0" borderId="20" xfId="0" applyNumberFormat="1" applyFont="1" applyBorder="1" applyAlignment="1">
      <alignment horizontal="center" vertical="top"/>
    </xf>
    <xf numFmtId="0" fontId="17" fillId="0" borderId="10" xfId="0" applyFont="1" applyBorder="1" applyAlignment="1">
      <alignment horizontal="left" vertical="top" wrapText="1"/>
    </xf>
    <xf numFmtId="0" fontId="16" fillId="0" borderId="0" xfId="0" applyFont="1" applyBorder="1" applyAlignment="1">
      <alignment horizontal="left"/>
    </xf>
    <xf numFmtId="49" fontId="16" fillId="0" borderId="3" xfId="0" applyNumberFormat="1" applyFont="1" applyBorder="1" applyAlignment="1">
      <alignment horizontal="center"/>
    </xf>
    <xf numFmtId="49" fontId="16" fillId="0" borderId="0" xfId="0" applyNumberFormat="1" applyFont="1" applyBorder="1" applyAlignment="1">
      <alignment horizontal="right"/>
    </xf>
    <xf numFmtId="49" fontId="16" fillId="0" borderId="9" xfId="0" applyNumberFormat="1" applyFont="1" applyBorder="1" applyAlignment="1">
      <alignment horizontal="center" vertical="top"/>
    </xf>
    <xf numFmtId="49" fontId="16" fillId="0" borderId="8" xfId="0" applyNumberFormat="1" applyFont="1" applyBorder="1" applyAlignment="1">
      <alignment horizontal="center" vertical="top"/>
    </xf>
    <xf numFmtId="49" fontId="16" fillId="0" borderId="1" xfId="0" applyNumberFormat="1" applyFont="1" applyBorder="1" applyAlignment="1">
      <alignment horizontal="center" vertical="top"/>
    </xf>
    <xf numFmtId="49" fontId="16" fillId="0" borderId="6" xfId="0" applyNumberFormat="1" applyFont="1" applyBorder="1" applyAlignment="1">
      <alignment horizontal="center" vertical="top"/>
    </xf>
    <xf numFmtId="49" fontId="16" fillId="0" borderId="0" xfId="0" applyNumberFormat="1" applyFont="1" applyBorder="1" applyAlignment="1">
      <alignment horizontal="center" vertical="top"/>
    </xf>
    <xf numFmtId="49" fontId="16" fillId="0" borderId="2" xfId="0" applyNumberFormat="1" applyFont="1" applyBorder="1" applyAlignment="1">
      <alignment horizontal="center" vertical="top"/>
    </xf>
    <xf numFmtId="49" fontId="16" fillId="0" borderId="7" xfId="0" applyNumberFormat="1" applyFont="1" applyBorder="1" applyAlignment="1">
      <alignment horizontal="center" vertical="top"/>
    </xf>
    <xf numFmtId="49" fontId="16" fillId="0" borderId="3" xfId="0" applyNumberFormat="1" applyFont="1" applyBorder="1" applyAlignment="1">
      <alignment horizontal="center" vertical="top"/>
    </xf>
    <xf numFmtId="49" fontId="16" fillId="0" borderId="4" xfId="0" applyNumberFormat="1" applyFont="1" applyBorder="1" applyAlignment="1">
      <alignment horizontal="center" vertical="top"/>
    </xf>
    <xf numFmtId="0" fontId="16" fillId="0" borderId="8" xfId="0" applyFont="1" applyBorder="1" applyAlignment="1">
      <alignment horizontal="left"/>
    </xf>
    <xf numFmtId="0" fontId="16" fillId="0" borderId="1" xfId="0" applyFont="1" applyBorder="1" applyAlignment="1">
      <alignment horizontal="left"/>
    </xf>
    <xf numFmtId="0" fontId="2" fillId="0" borderId="9"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1" xfId="0" applyNumberFormat="1" applyFont="1" applyBorder="1" applyAlignment="1">
      <alignment horizontal="center" vertical="top"/>
    </xf>
    <xf numFmtId="0" fontId="2" fillId="0" borderId="6" xfId="0" applyNumberFormat="1" applyFont="1" applyBorder="1" applyAlignment="1">
      <alignment horizontal="center" vertical="top"/>
    </xf>
    <xf numFmtId="0" fontId="2" fillId="0" borderId="0" xfId="0" applyNumberFormat="1" applyFont="1" applyBorder="1" applyAlignment="1">
      <alignment horizontal="center" vertical="top"/>
    </xf>
    <xf numFmtId="0" fontId="2" fillId="0" borderId="2" xfId="0" applyNumberFormat="1" applyFont="1" applyBorder="1" applyAlignment="1">
      <alignment horizontal="center" vertical="top"/>
    </xf>
    <xf numFmtId="0" fontId="16" fillId="0" borderId="9" xfId="0" applyNumberFormat="1" applyFont="1" applyBorder="1" applyAlignment="1">
      <alignment horizontal="center" vertical="top"/>
    </xf>
    <xf numFmtId="0" fontId="16" fillId="0" borderId="8" xfId="0" applyNumberFormat="1" applyFont="1" applyBorder="1" applyAlignment="1">
      <alignment horizontal="center" vertical="top"/>
    </xf>
    <xf numFmtId="0" fontId="16" fillId="0" borderId="1" xfId="0" applyNumberFormat="1" applyFont="1" applyBorder="1" applyAlignment="1">
      <alignment horizontal="center" vertical="top"/>
    </xf>
    <xf numFmtId="0" fontId="16" fillId="0" borderId="6" xfId="0" applyNumberFormat="1" applyFont="1" applyBorder="1" applyAlignment="1">
      <alignment horizontal="center" vertical="top"/>
    </xf>
    <xf numFmtId="0" fontId="16" fillId="0" borderId="0" xfId="0" applyNumberFormat="1" applyFont="1" applyBorder="1" applyAlignment="1">
      <alignment horizontal="center" vertical="top"/>
    </xf>
    <xf numFmtId="0" fontId="16" fillId="0" borderId="2" xfId="0" applyNumberFormat="1" applyFont="1" applyBorder="1" applyAlignment="1">
      <alignment horizontal="center" vertical="top"/>
    </xf>
    <xf numFmtId="0" fontId="16" fillId="0" borderId="7" xfId="0" applyNumberFormat="1" applyFont="1" applyBorder="1" applyAlignment="1">
      <alignment horizontal="center" vertical="top"/>
    </xf>
    <xf numFmtId="0" fontId="16" fillId="0" borderId="3" xfId="0" applyNumberFormat="1" applyFont="1" applyBorder="1" applyAlignment="1">
      <alignment horizontal="center" vertical="top"/>
    </xf>
    <xf numFmtId="0" fontId="16" fillId="0" borderId="4" xfId="0" applyNumberFormat="1" applyFont="1" applyBorder="1" applyAlignment="1">
      <alignment horizontal="center" vertical="top"/>
    </xf>
    <xf numFmtId="0" fontId="19" fillId="0" borderId="9"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1" xfId="0" applyNumberFormat="1" applyFont="1" applyBorder="1" applyAlignment="1">
      <alignment horizontal="center" vertical="top"/>
    </xf>
    <xf numFmtId="0" fontId="19" fillId="0" borderId="6" xfId="0" applyNumberFormat="1" applyFont="1" applyBorder="1" applyAlignment="1">
      <alignment horizontal="center" vertical="top"/>
    </xf>
    <xf numFmtId="0" fontId="19" fillId="0" borderId="0" xfId="0" applyNumberFormat="1" applyFont="1" applyBorder="1" applyAlignment="1">
      <alignment horizontal="center" vertical="top"/>
    </xf>
    <xf numFmtId="0" fontId="19" fillId="0" borderId="2" xfId="0" applyNumberFormat="1" applyFont="1" applyBorder="1" applyAlignment="1">
      <alignment horizontal="center" vertical="top"/>
    </xf>
    <xf numFmtId="0" fontId="19" fillId="0" borderId="7" xfId="0" applyNumberFormat="1" applyFont="1" applyBorder="1" applyAlignment="1">
      <alignment horizontal="center" vertical="top"/>
    </xf>
    <xf numFmtId="0" fontId="19" fillId="0" borderId="3" xfId="0" applyNumberFormat="1" applyFont="1" applyBorder="1" applyAlignment="1">
      <alignment horizontal="center" vertical="top"/>
    </xf>
    <xf numFmtId="0" fontId="19" fillId="0" borderId="4" xfId="0" applyNumberFormat="1" applyFont="1" applyBorder="1" applyAlignment="1">
      <alignment horizontal="center" vertical="top"/>
    </xf>
    <xf numFmtId="49" fontId="16" fillId="0" borderId="3" xfId="0" applyNumberFormat="1" applyFont="1" applyBorder="1" applyAlignment="1">
      <alignment horizontal="left"/>
    </xf>
    <xf numFmtId="0" fontId="2" fillId="0" borderId="7" xfId="0" applyNumberFormat="1" applyFont="1" applyBorder="1" applyAlignment="1">
      <alignment horizontal="center" vertical="top"/>
    </xf>
    <xf numFmtId="0" fontId="2" fillId="0" borderId="3" xfId="0" applyNumberFormat="1" applyFont="1" applyBorder="1" applyAlignment="1">
      <alignment horizontal="center" vertical="top"/>
    </xf>
    <xf numFmtId="0" fontId="2" fillId="0" borderId="4" xfId="0" applyNumberFormat="1" applyFont="1" applyBorder="1" applyAlignment="1">
      <alignment horizontal="center" vertical="top"/>
    </xf>
    <xf numFmtId="49" fontId="16" fillId="0" borderId="0" xfId="0" applyNumberFormat="1" applyFont="1" applyBorder="1" applyAlignment="1">
      <alignment horizontal="center"/>
    </xf>
    <xf numFmtId="49" fontId="16" fillId="0" borderId="0" xfId="0" applyNumberFormat="1" applyFont="1" applyBorder="1" applyAlignment="1">
      <alignment horizontal="left"/>
    </xf>
    <xf numFmtId="49" fontId="16" fillId="0" borderId="2" xfId="0" applyNumberFormat="1" applyFont="1" applyBorder="1" applyAlignment="1">
      <alignment horizontal="left"/>
    </xf>
    <xf numFmtId="49" fontId="16" fillId="0" borderId="6" xfId="0" applyNumberFormat="1" applyFont="1" applyBorder="1" applyAlignment="1">
      <alignment horizontal="right"/>
    </xf>
    <xf numFmtId="0" fontId="16" fillId="0" borderId="9" xfId="0" applyFont="1" applyBorder="1" applyAlignment="1">
      <alignment horizontal="center" vertical="top"/>
    </xf>
    <xf numFmtId="0" fontId="16" fillId="0" borderId="8" xfId="0" applyFont="1" applyBorder="1" applyAlignment="1">
      <alignment horizontal="center" vertical="top"/>
    </xf>
    <xf numFmtId="0" fontId="16" fillId="0" borderId="1" xfId="0" applyFont="1" applyBorder="1" applyAlignment="1">
      <alignment horizontal="center" vertical="top"/>
    </xf>
    <xf numFmtId="0" fontId="16" fillId="0" borderId="5" xfId="0" applyFont="1" applyBorder="1" applyAlignment="1">
      <alignment horizontal="center" vertical="top"/>
    </xf>
    <xf numFmtId="0" fontId="16" fillId="0" borderId="11" xfId="0" applyFont="1" applyBorder="1" applyAlignment="1">
      <alignment horizontal="center" vertical="top"/>
    </xf>
    <xf numFmtId="0" fontId="16" fillId="0" borderId="10" xfId="0" applyFont="1" applyBorder="1" applyAlignment="1">
      <alignment horizontal="center" vertical="top"/>
    </xf>
    <xf numFmtId="0" fontId="16" fillId="0" borderId="9" xfId="0" applyFont="1" applyBorder="1" applyAlignment="1">
      <alignment horizontal="center" vertical="center" textRotation="90"/>
    </xf>
    <xf numFmtId="0" fontId="16" fillId="0" borderId="8" xfId="0" applyFont="1" applyBorder="1" applyAlignment="1">
      <alignment horizontal="center" vertical="center" textRotation="90"/>
    </xf>
    <xf numFmtId="0" fontId="16" fillId="0" borderId="1" xfId="0" applyFont="1" applyBorder="1" applyAlignment="1">
      <alignment horizontal="center" vertical="center" textRotation="90"/>
    </xf>
    <xf numFmtId="0" fontId="16" fillId="0" borderId="7" xfId="0" applyFont="1" applyBorder="1" applyAlignment="1">
      <alignment horizontal="center" vertical="center" textRotation="90"/>
    </xf>
    <xf numFmtId="0" fontId="16" fillId="0" borderId="3" xfId="0" applyFont="1" applyBorder="1" applyAlignment="1">
      <alignment horizontal="center" vertical="center" textRotation="90"/>
    </xf>
    <xf numFmtId="0" fontId="16" fillId="0" borderId="4" xfId="0" applyFont="1" applyBorder="1" applyAlignment="1">
      <alignment horizontal="center" vertical="center" textRotation="90"/>
    </xf>
    <xf numFmtId="0" fontId="16" fillId="0" borderId="5" xfId="0" applyFont="1" applyBorder="1" applyAlignment="1">
      <alignment horizontal="center" vertical="center" textRotation="90"/>
    </xf>
    <xf numFmtId="0" fontId="16" fillId="0" borderId="11" xfId="0" applyFont="1" applyBorder="1" applyAlignment="1">
      <alignment horizontal="center" vertical="center" textRotation="90"/>
    </xf>
    <xf numFmtId="0" fontId="16" fillId="0" borderId="10" xfId="0" applyFont="1" applyBorder="1" applyAlignment="1">
      <alignment horizontal="center" vertical="center" textRotation="90"/>
    </xf>
    <xf numFmtId="0" fontId="16" fillId="0" borderId="5" xfId="0" applyFont="1" applyBorder="1" applyAlignment="1">
      <alignment horizontal="center" vertical="center" textRotation="90" wrapText="1"/>
    </xf>
    <xf numFmtId="0" fontId="16" fillId="0" borderId="11" xfId="0" applyFont="1" applyBorder="1" applyAlignment="1">
      <alignment horizontal="center" vertical="center" textRotation="90" wrapText="1"/>
    </xf>
    <xf numFmtId="0" fontId="16" fillId="0" borderId="10" xfId="0" applyFont="1" applyBorder="1" applyAlignment="1">
      <alignment horizontal="center" vertical="center" textRotation="90" wrapText="1"/>
    </xf>
    <xf numFmtId="0" fontId="12" fillId="0" borderId="3" xfId="0" applyFont="1" applyFill="1" applyBorder="1" applyAlignment="1">
      <alignment horizontal="center"/>
    </xf>
    <xf numFmtId="0" fontId="10" fillId="0" borderId="0" xfId="0" applyFont="1" applyBorder="1" applyAlignment="1">
      <alignment horizontal="center" vertical="top"/>
    </xf>
    <xf numFmtId="0" fontId="16" fillId="0" borderId="5" xfId="0" applyFont="1" applyFill="1" applyBorder="1" applyAlignment="1">
      <alignment horizontal="center" vertical="center" textRotation="90" wrapText="1"/>
    </xf>
    <xf numFmtId="0" fontId="16" fillId="0" borderId="11" xfId="0" applyFont="1" applyFill="1" applyBorder="1" applyAlignment="1">
      <alignment horizontal="center" vertical="center" textRotation="90" wrapText="1"/>
    </xf>
    <xf numFmtId="0" fontId="16" fillId="0" borderId="10" xfId="0" applyFont="1" applyFill="1" applyBorder="1" applyAlignment="1">
      <alignment horizontal="center" vertical="center" textRotation="90" wrapText="1"/>
    </xf>
    <xf numFmtId="0" fontId="16" fillId="0" borderId="6" xfId="0" applyFont="1" applyBorder="1" applyAlignment="1">
      <alignment horizontal="center" vertical="center" textRotation="90"/>
    </xf>
    <xf numFmtId="0" fontId="16" fillId="0" borderId="0" xfId="0" applyFont="1" applyBorder="1" applyAlignment="1">
      <alignment horizontal="center" vertical="center" textRotation="90"/>
    </xf>
    <xf numFmtId="0" fontId="16" fillId="0" borderId="2" xfId="0" applyFont="1" applyBorder="1" applyAlignment="1">
      <alignment horizontal="center" vertical="center" textRotation="90"/>
    </xf>
    <xf numFmtId="0" fontId="16" fillId="0" borderId="20" xfId="0" applyFont="1" applyBorder="1" applyAlignment="1">
      <alignment horizontal="center" vertical="top"/>
    </xf>
    <xf numFmtId="49" fontId="18" fillId="0" borderId="5" xfId="0" applyNumberFormat="1" applyFont="1" applyBorder="1" applyAlignment="1">
      <alignment horizontal="center" vertical="top"/>
    </xf>
    <xf numFmtId="49" fontId="18" fillId="0" borderId="11" xfId="0" applyNumberFormat="1" applyFont="1" applyBorder="1" applyAlignment="1">
      <alignment horizontal="center" vertical="top"/>
    </xf>
    <xf numFmtId="49" fontId="18" fillId="0" borderId="10" xfId="0" applyNumberFormat="1" applyFont="1" applyBorder="1" applyAlignment="1">
      <alignment horizontal="center" vertical="top"/>
    </xf>
    <xf numFmtId="49" fontId="2" fillId="0" borderId="11" xfId="0" applyNumberFormat="1" applyFont="1" applyFill="1" applyBorder="1" applyAlignment="1">
      <alignment horizont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9" fillId="0" borderId="3" xfId="0" applyFont="1" applyFill="1" applyBorder="1" applyAlignment="1">
      <alignment horizontal="center"/>
    </xf>
    <xf numFmtId="49" fontId="1" fillId="0" borderId="11" xfId="0" applyNumberFormat="1" applyFont="1" applyFill="1" applyBorder="1" applyAlignment="1">
      <alignment horizontal="left" vertical="center"/>
    </xf>
    <xf numFmtId="49" fontId="1" fillId="0" borderId="10" xfId="0" applyNumberFormat="1" applyFont="1" applyFill="1" applyBorder="1" applyAlignment="1">
      <alignment horizontal="left" vertical="center"/>
    </xf>
    <xf numFmtId="49" fontId="1" fillId="0" borderId="11" xfId="0" applyNumberFormat="1" applyFont="1" applyBorder="1" applyAlignment="1">
      <alignment horizontal="left" vertical="center"/>
    </xf>
    <xf numFmtId="49" fontId="1" fillId="0" borderId="10" xfId="0" applyNumberFormat="1" applyFont="1" applyBorder="1" applyAlignment="1">
      <alignment horizontal="left" vertical="center"/>
    </xf>
    <xf numFmtId="0" fontId="20" fillId="0" borderId="27"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27" xfId="0" applyFont="1" applyBorder="1" applyAlignment="1">
      <alignment vertical="center" wrapText="1"/>
    </xf>
    <xf numFmtId="0" fontId="20" fillId="0" borderId="13" xfId="0" applyFont="1" applyBorder="1" applyAlignment="1">
      <alignment vertical="center" wrapText="1"/>
    </xf>
    <xf numFmtId="14" fontId="20" fillId="0" borderId="25"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5" xfId="0" applyFont="1" applyBorder="1" applyAlignment="1">
      <alignment vertical="center" wrapText="1"/>
    </xf>
    <xf numFmtId="0" fontId="20" fillId="0" borderId="28"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5" xfId="0" applyFont="1" applyBorder="1" applyAlignment="1">
      <alignment horizontal="center" vertical="center" wrapText="1"/>
    </xf>
    <xf numFmtId="0" fontId="21" fillId="0" borderId="20" xfId="19" applyFill="1" applyBorder="1" applyAlignment="1">
      <alignment horizontal="left" vertical="top" wrapText="1"/>
    </xf>
    <xf numFmtId="0" fontId="21" fillId="0" borderId="20" xfId="19" applyFill="1" applyBorder="1" applyAlignment="1">
      <alignment horizontal="center" vertical="center"/>
    </xf>
    <xf numFmtId="0" fontId="21" fillId="0" borderId="20" xfId="0" applyFont="1" applyBorder="1" applyAlignment="1">
      <alignment horizontal="center" vertical="center" wrapText="1"/>
    </xf>
    <xf numFmtId="0" fontId="22" fillId="0" borderId="0" xfId="19" applyFont="1" applyAlignment="1">
      <alignment horizontal="left" wrapText="1"/>
    </xf>
    <xf numFmtId="14" fontId="21" fillId="0" borderId="21" xfId="19" applyNumberFormat="1" applyFill="1" applyBorder="1" applyAlignment="1">
      <alignment horizontal="center" vertical="top" wrapText="1"/>
    </xf>
    <xf numFmtId="14" fontId="21" fillId="0" borderId="19" xfId="19" applyNumberFormat="1" applyFill="1" applyBorder="1" applyAlignment="1">
      <alignment horizontal="center" vertical="top" wrapText="1"/>
    </xf>
    <xf numFmtId="0" fontId="20" fillId="0" borderId="28"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25"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25" xfId="0" applyFont="1" applyBorder="1" applyAlignment="1">
      <alignment vertical="center" wrapText="1" shrinkToFit="1"/>
    </xf>
    <xf numFmtId="0" fontId="20" fillId="0" borderId="27" xfId="0" applyFont="1" applyBorder="1" applyAlignment="1">
      <alignment vertical="center" wrapText="1" shrinkToFit="1"/>
    </xf>
    <xf numFmtId="0" fontId="20" fillId="0" borderId="13" xfId="0" applyFont="1" applyBorder="1" applyAlignment="1">
      <alignment vertical="center" wrapText="1" shrinkToFi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shrinkToFit="1"/>
    </xf>
    <xf numFmtId="0" fontId="20" fillId="0" borderId="14" xfId="0" applyFont="1" applyBorder="1" applyAlignment="1">
      <alignment vertical="center" wrapText="1" shrinkToFit="1"/>
    </xf>
  </cellXfs>
  <cellStyles count="20">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Обычный" xfId="0" builtinId="0"/>
    <cellStyle name="Обычный 2" xfId="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060;&#1054;%20(5.3)%201%20&#1082;&#1074;&#1072;&#1088;&#1090;&#1072;&#1083;%20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писок отчетов"/>
      <sheetName val="States"/>
      <sheetName val="1;  0420002"/>
      <sheetName val="Taxes 1"/>
      <sheetName val="2;  0420002_Rasshifr"/>
      <sheetName val="Taxes 2"/>
      <sheetName val="3;  0420003"/>
      <sheetName val="Taxes 3"/>
      <sheetName val="4;  0420003_Rasshifr"/>
      <sheetName val="Taxes 4"/>
      <sheetName val="5;  0420004"/>
      <sheetName val="Taxes 5"/>
      <sheetName val="6;  0420004_Rasshifr"/>
      <sheetName val="Taxes 6"/>
      <sheetName val="7;  0420005"/>
      <sheetName val="Taxes 7"/>
      <sheetName val="8;  0420005_Rasshifr"/>
      <sheetName val="Taxes 8"/>
      <sheetName val="9; 01.01"/>
      <sheetName val="Taxes 9"/>
      <sheetName val="10; 02.01"/>
      <sheetName val="Taxes 10"/>
      <sheetName val="11; 03.01"/>
      <sheetName val="Taxes 11"/>
      <sheetName val="12; 04.01"/>
      <sheetName val="Taxes 12"/>
      <sheetName val="13; 05.01"/>
      <sheetName val="Taxes 13"/>
      <sheetName val="14; 05.02"/>
      <sheetName val="Taxes 14"/>
      <sheetName val="15; 05.03"/>
      <sheetName val="Taxes 15"/>
      <sheetName val="16; 06.01"/>
      <sheetName val="Taxes 16"/>
      <sheetName val="17; 06.02"/>
      <sheetName val="Taxes 17"/>
      <sheetName val="18; 06.03"/>
      <sheetName val="Taxes 18"/>
      <sheetName val="19; 07.01"/>
      <sheetName val="Taxes 19"/>
      <sheetName val="20; 08.01"/>
      <sheetName val="Taxes 20"/>
      <sheetName val="21; 08.02"/>
      <sheetName val="Taxes 21"/>
      <sheetName val="22; 09.01"/>
      <sheetName val="Taxes 22"/>
      <sheetName val="23; 10.01"/>
      <sheetName val="Taxes 23"/>
      <sheetName val="24; 10.02"/>
      <sheetName val="Taxes 24"/>
      <sheetName val="25; 10.03"/>
      <sheetName val="Taxes 25"/>
      <sheetName val="26; 11.01"/>
      <sheetName val="Taxes 26"/>
      <sheetName val="27; 11.02"/>
      <sheetName val="Taxes 27"/>
      <sheetName val="28; 12.01"/>
      <sheetName val="Taxes 28"/>
      <sheetName val="29; 12.02"/>
      <sheetName val="Taxes 29"/>
      <sheetName val="30; 13.01"/>
      <sheetName val="Taxes 30"/>
      <sheetName val="31; 13.02"/>
      <sheetName val="Taxes 31"/>
      <sheetName val="32; 14.01"/>
      <sheetName val="Taxes 32"/>
      <sheetName val="33; 14.02"/>
      <sheetName val="Taxes 33"/>
      <sheetName val="34; 15.01"/>
      <sheetName val="Taxes 34"/>
      <sheetName val="35; 15.02"/>
      <sheetName val="Taxes 35"/>
      <sheetName val="36; 16.01"/>
      <sheetName val="Taxes 36"/>
      <sheetName val="37; 16.02"/>
      <sheetName val="Taxes 37"/>
      <sheetName val="38; 16.03"/>
      <sheetName val="Taxes 38"/>
      <sheetName val="39; 16.03_LQ"/>
      <sheetName val="Taxes 39"/>
      <sheetName val="40; 16.04"/>
      <sheetName val="Taxes 40"/>
      <sheetName val="41; 17.01"/>
      <sheetName val="Taxes 41"/>
      <sheetName val="42; 17.02"/>
      <sheetName val="Taxes 42"/>
      <sheetName val="43; 17.02_LQ"/>
      <sheetName val="Taxes 43"/>
      <sheetName val="44; 17.03"/>
      <sheetName val="Taxes 44"/>
      <sheetName val="45; 18.01"/>
      <sheetName val="Taxes 45"/>
      <sheetName val="46; 19.01"/>
      <sheetName val="Taxes 46"/>
      <sheetName val="47; 20.01"/>
      <sheetName val="Taxes 47"/>
      <sheetName val="48; 20.02"/>
      <sheetName val="Taxes 48"/>
      <sheetName val="49; 20.03"/>
      <sheetName val="Taxes 49"/>
      <sheetName val="50; 21.01"/>
      <sheetName val="Taxes 50"/>
      <sheetName val="51; 22.01"/>
      <sheetName val="Taxes 51"/>
      <sheetName val="52; 22.02"/>
      <sheetName val="Taxes 52"/>
      <sheetName val="53; 23.01"/>
      <sheetName val="Taxes 53"/>
      <sheetName val="54; 24.01"/>
      <sheetName val="Taxes 54"/>
      <sheetName val="55; 24.02"/>
      <sheetName val="Taxes 55"/>
      <sheetName val="56; 25.01"/>
      <sheetName val="Taxes 56"/>
      <sheetName val="57; 25.02"/>
      <sheetName val="Taxes 57"/>
      <sheetName val="58; 26.01"/>
      <sheetName val="Taxes 58"/>
      <sheetName val="59; 27.01"/>
      <sheetName val="Taxes 59"/>
      <sheetName val="60; 27.02"/>
      <sheetName val="Taxes 60"/>
      <sheetName val="61; 27.03"/>
      <sheetName val="Taxes 61"/>
      <sheetName val="62; 27.04"/>
      <sheetName val="Taxes 62"/>
      <sheetName val="63; 27.05"/>
      <sheetName val="Taxes 63"/>
      <sheetName val="64; 27.06"/>
      <sheetName val="Taxes 64"/>
      <sheetName val="65; 27.07"/>
      <sheetName val="Taxes 65"/>
      <sheetName val="66; 27.08"/>
      <sheetName val="Taxes 66"/>
      <sheetName val="67; 27.08_LQ"/>
      <sheetName val="Taxes 67"/>
      <sheetName val="68; 27.09"/>
      <sheetName val="Taxes 68"/>
      <sheetName val="69; 27.09_LQ"/>
      <sheetName val="Taxes 69"/>
      <sheetName val="70; 28.01"/>
      <sheetName val="Taxes 70"/>
      <sheetName val="71; 29.01"/>
      <sheetName val="Taxes 71"/>
      <sheetName val="72; 30.01"/>
      <sheetName val="Taxes 72"/>
      <sheetName val="73; 30.02"/>
      <sheetName val="Taxes 73"/>
      <sheetName val="74; 30.03"/>
      <sheetName val="Taxes 74"/>
      <sheetName val="75; 31.01"/>
      <sheetName val="Taxes 75"/>
      <sheetName val="76; 32.01"/>
      <sheetName val="Taxes 76"/>
      <sheetName val="77; 32.01_LQ"/>
      <sheetName val="Taxes 77"/>
      <sheetName val="78; 33.01"/>
      <sheetName val="Taxes 78"/>
      <sheetName val="79; 33.01_LQ"/>
      <sheetName val="Taxes 79"/>
      <sheetName val="80; 34.01"/>
      <sheetName val="Taxes 80"/>
      <sheetName val="81; 34.01_LQ"/>
      <sheetName val="Taxes 81"/>
      <sheetName val="82; 35.01"/>
      <sheetName val="Taxes 82"/>
      <sheetName val="83; 35.01_LQ"/>
      <sheetName val="Taxes 83"/>
      <sheetName val="84; 36.01"/>
      <sheetName val="Taxes 84"/>
      <sheetName val="85; 36.01_LQ"/>
      <sheetName val="Taxes 85"/>
      <sheetName val="86; 37.01"/>
      <sheetName val="Taxes 86"/>
      <sheetName val="87; 37.01_LQ"/>
      <sheetName val="Taxes 87"/>
      <sheetName val="88; 38.01"/>
      <sheetName val="Taxes 88"/>
      <sheetName val="89; 38.01_LQ"/>
      <sheetName val="Taxes 89"/>
      <sheetName val="90; 39.01"/>
      <sheetName val="Taxes 90"/>
      <sheetName val="91; 39.01_LQ"/>
      <sheetName val="Taxes 91"/>
      <sheetName val="92; 40.01"/>
      <sheetName val="Taxes 92"/>
      <sheetName val="93; 40.01_LQ"/>
      <sheetName val="Taxes 93"/>
      <sheetName val="94; 41.01"/>
      <sheetName val="Taxes 94"/>
      <sheetName val="95; 41.01_LQ"/>
      <sheetName val="Taxes 95"/>
      <sheetName val="96; 41.02"/>
      <sheetName val="Taxes 96"/>
      <sheetName val="97; 41.02_LQ"/>
      <sheetName val="Taxes 97"/>
      <sheetName val="98; 42.01"/>
      <sheetName val="Taxes 98"/>
      <sheetName val="99; 42.01_LQ"/>
      <sheetName val="Taxes 99"/>
      <sheetName val="100; 43.01"/>
      <sheetName val="Taxes 100"/>
      <sheetName val="101; 43.01_LQ"/>
      <sheetName val="Taxes 101"/>
      <sheetName val="102; 44.01"/>
      <sheetName val="Taxes 102"/>
      <sheetName val="103; 44.01_LQ"/>
      <sheetName val="Taxes 103"/>
      <sheetName val="104; 44.02"/>
      <sheetName val="Taxes 104"/>
      <sheetName val="105; 44.02_LQ"/>
      <sheetName val="Taxes 105"/>
      <sheetName val="106; 45.01"/>
      <sheetName val="Taxes 106"/>
      <sheetName val="107; 45.01_LQ"/>
      <sheetName val="Taxes 107"/>
      <sheetName val="108; 46.01"/>
      <sheetName val="Taxes 108"/>
      <sheetName val="109; 46.01_LQ"/>
      <sheetName val="Taxes 109"/>
      <sheetName val="110; 46.02"/>
      <sheetName val="Taxes 110"/>
      <sheetName val="111; 46.02_LQ"/>
      <sheetName val="Taxes 111"/>
      <sheetName val="112; 47.01"/>
      <sheetName val="Taxes 112"/>
      <sheetName val="113; 47.02"/>
      <sheetName val="Taxes 113"/>
      <sheetName val="114; 47.03"/>
      <sheetName val="Taxes 114"/>
      <sheetName val="115; 47.04"/>
      <sheetName val="Taxes 115"/>
      <sheetName val="116; 47.05"/>
      <sheetName val="Taxes 116"/>
      <sheetName val="117; 47.06"/>
      <sheetName val="Taxes 117"/>
      <sheetName val="118; 48.01"/>
      <sheetName val="Taxes 118"/>
      <sheetName val="119; 48.01_LQ"/>
      <sheetName val="Taxes 119"/>
      <sheetName val="120; 48.02"/>
      <sheetName val="Taxes 120"/>
      <sheetName val="121; 48.02_LQ"/>
      <sheetName val="Taxes 121"/>
      <sheetName val="122; 48.03"/>
      <sheetName val="Taxes 122"/>
      <sheetName val="123; 49.01"/>
      <sheetName val="Taxes 123"/>
      <sheetName val="124; 50.01"/>
      <sheetName val="Taxes 124"/>
      <sheetName val="125; 50.02"/>
      <sheetName val="Taxes 125"/>
      <sheetName val="126; 50.03"/>
      <sheetName val="Taxes 126"/>
      <sheetName val="127; 51.01"/>
      <sheetName val="Taxes 127"/>
      <sheetName val="128; 51.02"/>
      <sheetName val="Taxes 128"/>
      <sheetName val="129; 51.02_LQ"/>
      <sheetName val="Taxes 129"/>
      <sheetName val="130; 51.03"/>
      <sheetName val="Taxes 130"/>
      <sheetName val="131; 51.03_LQ"/>
      <sheetName val="Taxes 131"/>
      <sheetName val="132; 51.04"/>
      <sheetName val="Taxes 132"/>
      <sheetName val="133; 51.04_LQ"/>
      <sheetName val="Taxes 133"/>
      <sheetName val="134; 51.05"/>
      <sheetName val="Taxes 134"/>
      <sheetName val="135; 51.06"/>
      <sheetName val="Taxes 135"/>
      <sheetName val="136; 51.06_LQ"/>
      <sheetName val="Taxes 136"/>
      <sheetName val="137; 51.07"/>
      <sheetName val="Taxes 137"/>
      <sheetName val="138; 51.07_LQ"/>
      <sheetName val="Taxes 138"/>
      <sheetName val="139; 52.01"/>
      <sheetName val="Taxes 139"/>
      <sheetName val="140; 52.02"/>
      <sheetName val="Taxes 140"/>
      <sheetName val="141; 52.03"/>
      <sheetName val="Taxes 141"/>
      <sheetName val="142; 52.04"/>
      <sheetName val="Taxes 142"/>
      <sheetName val="143; 52.05"/>
      <sheetName val="Taxes 143"/>
      <sheetName val="144; 52.06"/>
      <sheetName val="Taxes 144"/>
      <sheetName val="145; 52.07"/>
      <sheetName val="Taxes 145"/>
      <sheetName val="146; 52.08"/>
      <sheetName val="Taxes 146"/>
      <sheetName val="147; 52.09"/>
      <sheetName val="Taxes 147"/>
      <sheetName val="148; 52.10"/>
      <sheetName val="Taxes 148"/>
      <sheetName val="149; 52.11"/>
      <sheetName val="Taxes 149"/>
      <sheetName val="150; 52.12"/>
      <sheetName val="Taxes 150"/>
      <sheetName val="151; 53.01"/>
      <sheetName val="Taxes 151"/>
      <sheetName val="152; 53.02"/>
      <sheetName val="Taxes 152"/>
      <sheetName val="153; 54.01"/>
      <sheetName val="Taxes 153"/>
      <sheetName val="154; 54.02"/>
      <sheetName val="Taxes 154"/>
      <sheetName val="155; 55.01"/>
      <sheetName val="Taxes 155"/>
      <sheetName val="156; 55.02"/>
      <sheetName val="Taxes 156"/>
      <sheetName val="157; 55.03"/>
      <sheetName val="Taxes 157"/>
      <sheetName val="158; 55.04"/>
      <sheetName val="Taxes 158"/>
      <sheetName val="159; 55.05"/>
      <sheetName val="Taxes 159"/>
      <sheetName val="160; 55.05_LQ"/>
      <sheetName val="Taxes 160"/>
      <sheetName val="161; 56.01"/>
      <sheetName val="Taxes 161"/>
      <sheetName val="162; 56.02"/>
      <sheetName val="Taxes 162"/>
      <sheetName val="163; 56.03"/>
      <sheetName val="Taxes 163"/>
      <sheetName val="164; 56.04"/>
      <sheetName val="Taxes 164"/>
      <sheetName val="165; 56.05"/>
      <sheetName val="Taxes 165"/>
      <sheetName val="166; 56.06"/>
      <sheetName val="Taxes 166"/>
      <sheetName val="167; 57.01"/>
      <sheetName val="Taxes 167"/>
      <sheetName val="168; 58.01"/>
      <sheetName val="Taxes 168"/>
      <sheetName val="169; 58.02"/>
      <sheetName val="Taxes 169"/>
      <sheetName val="170; 58.02_LQ"/>
      <sheetName val="Taxes 170"/>
      <sheetName val="171; 58.03"/>
      <sheetName val="Taxes 171"/>
      <sheetName val="172; 58.03_LQ"/>
      <sheetName val="Taxes 172"/>
      <sheetName val="173; 59.01"/>
      <sheetName val="Taxes 173"/>
      <sheetName val="174; FR_ORGINFO"/>
      <sheetName val="Taxes 174"/>
      <sheetName val="175; НП text 532-П"/>
      <sheetName val="Taxes 175"/>
    </sheetNames>
    <sheetDataSet>
      <sheetData sheetId="0"/>
      <sheetData sheetId="1">
        <row r="1">
          <cell r="A1" t="str">
            <v>Заполнен</v>
          </cell>
        </row>
        <row r="2">
          <cell r="A2" t="str">
            <v>Заполнен, проверен</v>
          </cell>
        </row>
        <row r="3">
          <cell r="A3" t="str">
            <v>Не заполнен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643</v>
          </cell>
        </row>
        <row r="186">
          <cell r="A186" t="str">
            <v>646</v>
          </cell>
        </row>
        <row r="187">
          <cell r="A187" t="str">
            <v>652</v>
          </cell>
        </row>
        <row r="188">
          <cell r="A188" t="str">
            <v>654</v>
          </cell>
        </row>
        <row r="189">
          <cell r="A189" t="str">
            <v>659</v>
          </cell>
        </row>
        <row r="190">
          <cell r="A190" t="str">
            <v>660</v>
          </cell>
        </row>
        <row r="191">
          <cell r="A191" t="str">
            <v>662</v>
          </cell>
        </row>
        <row r="192">
          <cell r="A192" t="str">
            <v>663</v>
          </cell>
        </row>
        <row r="193">
          <cell r="A193" t="str">
            <v>666</v>
          </cell>
        </row>
        <row r="194">
          <cell r="A194" t="str">
            <v>670</v>
          </cell>
        </row>
        <row r="195">
          <cell r="A195" t="str">
            <v>674</v>
          </cell>
        </row>
        <row r="196">
          <cell r="A196" t="str">
            <v>678</v>
          </cell>
        </row>
        <row r="197">
          <cell r="A197" t="str">
            <v>682</v>
          </cell>
        </row>
        <row r="198">
          <cell r="A198" t="str">
            <v>686</v>
          </cell>
        </row>
        <row r="199">
          <cell r="A199" t="str">
            <v>688</v>
          </cell>
        </row>
        <row r="200">
          <cell r="A200" t="str">
            <v>690</v>
          </cell>
        </row>
        <row r="201">
          <cell r="A201" t="str">
            <v>694</v>
          </cell>
        </row>
        <row r="202">
          <cell r="A202" t="str">
            <v>702</v>
          </cell>
        </row>
        <row r="203">
          <cell r="A203" t="str">
            <v>703</v>
          </cell>
        </row>
        <row r="204">
          <cell r="A204" t="str">
            <v>704</v>
          </cell>
        </row>
        <row r="205">
          <cell r="A205" t="str">
            <v>705</v>
          </cell>
        </row>
        <row r="206">
          <cell r="A206" t="str">
            <v>706</v>
          </cell>
        </row>
        <row r="207">
          <cell r="A207" t="str">
            <v>710</v>
          </cell>
        </row>
        <row r="208">
          <cell r="A208" t="str">
            <v>716</v>
          </cell>
        </row>
        <row r="209">
          <cell r="A209" t="str">
            <v>724</v>
          </cell>
        </row>
        <row r="210">
          <cell r="A210" t="str">
            <v>728</v>
          </cell>
        </row>
        <row r="211">
          <cell r="A211" t="str">
            <v>729</v>
          </cell>
        </row>
        <row r="212">
          <cell r="A212" t="str">
            <v>732</v>
          </cell>
        </row>
        <row r="213">
          <cell r="A213" t="str">
            <v>740</v>
          </cell>
        </row>
        <row r="214">
          <cell r="A214" t="str">
            <v>744</v>
          </cell>
        </row>
        <row r="215">
          <cell r="A215" t="str">
            <v>748</v>
          </cell>
        </row>
        <row r="216">
          <cell r="A216" t="str">
            <v>752</v>
          </cell>
        </row>
        <row r="217">
          <cell r="A217" t="str">
            <v>756</v>
          </cell>
        </row>
        <row r="218">
          <cell r="A218" t="str">
            <v>760</v>
          </cell>
        </row>
        <row r="219">
          <cell r="A219" t="str">
            <v>762</v>
          </cell>
        </row>
        <row r="220">
          <cell r="A220" t="str">
            <v>764</v>
          </cell>
        </row>
        <row r="221">
          <cell r="A221" t="str">
            <v>768</v>
          </cell>
        </row>
        <row r="222">
          <cell r="A222" t="str">
            <v>772</v>
          </cell>
        </row>
        <row r="223">
          <cell r="A223" t="str">
            <v>776</v>
          </cell>
        </row>
        <row r="224">
          <cell r="A224" t="str">
            <v>780</v>
          </cell>
        </row>
        <row r="225">
          <cell r="A225" t="str">
            <v>784</v>
          </cell>
        </row>
        <row r="226">
          <cell r="A226" t="str">
            <v>788</v>
          </cell>
        </row>
        <row r="227">
          <cell r="A227" t="str">
            <v>792</v>
          </cell>
        </row>
        <row r="228">
          <cell r="A228" t="str">
            <v>795</v>
          </cell>
        </row>
        <row r="229">
          <cell r="A229" t="str">
            <v>796</v>
          </cell>
        </row>
        <row r="230">
          <cell r="A230" t="str">
            <v>798</v>
          </cell>
        </row>
        <row r="231">
          <cell r="A231" t="str">
            <v>800</v>
          </cell>
        </row>
        <row r="232">
          <cell r="A232" t="str">
            <v>804</v>
          </cell>
        </row>
        <row r="233">
          <cell r="A233" t="str">
            <v>807</v>
          </cell>
        </row>
        <row r="234">
          <cell r="A234" t="str">
            <v>818</v>
          </cell>
        </row>
        <row r="235">
          <cell r="A235" t="str">
            <v>826</v>
          </cell>
        </row>
        <row r="236">
          <cell r="A236" t="str">
            <v>831</v>
          </cell>
        </row>
        <row r="237">
          <cell r="A237" t="str">
            <v>832</v>
          </cell>
        </row>
        <row r="238">
          <cell r="A238" t="str">
            <v>833</v>
          </cell>
        </row>
        <row r="239">
          <cell r="A239" t="str">
            <v>834</v>
          </cell>
        </row>
        <row r="240">
          <cell r="A240" t="str">
            <v>840</v>
          </cell>
        </row>
        <row r="241">
          <cell r="A241" t="str">
            <v>850</v>
          </cell>
        </row>
        <row r="242">
          <cell r="A242" t="str">
            <v>854</v>
          </cell>
        </row>
        <row r="243">
          <cell r="A243" t="str">
            <v>858</v>
          </cell>
        </row>
        <row r="244">
          <cell r="A244" t="str">
            <v>860</v>
          </cell>
        </row>
        <row r="245">
          <cell r="A245" t="str">
            <v>862</v>
          </cell>
        </row>
        <row r="246">
          <cell r="A246" t="str">
            <v>876</v>
          </cell>
        </row>
        <row r="247">
          <cell r="A247" t="str">
            <v>882</v>
          </cell>
        </row>
        <row r="248">
          <cell r="A248" t="str">
            <v>887</v>
          </cell>
        </row>
        <row r="249">
          <cell r="A249" t="str">
            <v>894</v>
          </cell>
        </row>
        <row r="250">
          <cell r="A250" t="str">
            <v>895</v>
          </cell>
        </row>
        <row r="251">
          <cell r="A251" t="str">
            <v>896</v>
          </cell>
        </row>
        <row r="252">
          <cell r="A252" t="str">
            <v>897</v>
          </cell>
        </row>
        <row r="253">
          <cell r="A253" t="str">
            <v>898</v>
          </cell>
        </row>
        <row r="254">
          <cell r="A254" t="str">
            <v>Иные страны, включенные в ОКСМ</v>
          </cell>
        </row>
      </sheetData>
      <sheetData sheetId="62"/>
      <sheetData sheetId="63"/>
      <sheetData sheetId="64"/>
      <sheetData sheetId="65">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643</v>
          </cell>
        </row>
        <row r="186">
          <cell r="A186" t="str">
            <v>646</v>
          </cell>
        </row>
        <row r="187">
          <cell r="A187" t="str">
            <v>652</v>
          </cell>
        </row>
        <row r="188">
          <cell r="A188" t="str">
            <v>654</v>
          </cell>
        </row>
        <row r="189">
          <cell r="A189" t="str">
            <v>659</v>
          </cell>
        </row>
        <row r="190">
          <cell r="A190" t="str">
            <v>660</v>
          </cell>
        </row>
        <row r="191">
          <cell r="A191" t="str">
            <v>662</v>
          </cell>
        </row>
        <row r="192">
          <cell r="A192" t="str">
            <v>663</v>
          </cell>
        </row>
        <row r="193">
          <cell r="A193" t="str">
            <v>666</v>
          </cell>
        </row>
        <row r="194">
          <cell r="A194" t="str">
            <v>670</v>
          </cell>
        </row>
        <row r="195">
          <cell r="A195" t="str">
            <v>674</v>
          </cell>
        </row>
        <row r="196">
          <cell r="A196" t="str">
            <v>678</v>
          </cell>
        </row>
        <row r="197">
          <cell r="A197" t="str">
            <v>682</v>
          </cell>
        </row>
        <row r="198">
          <cell r="A198" t="str">
            <v>686</v>
          </cell>
        </row>
        <row r="199">
          <cell r="A199" t="str">
            <v>688</v>
          </cell>
        </row>
        <row r="200">
          <cell r="A200" t="str">
            <v>690</v>
          </cell>
        </row>
        <row r="201">
          <cell r="A201" t="str">
            <v>694</v>
          </cell>
        </row>
        <row r="202">
          <cell r="A202" t="str">
            <v>702</v>
          </cell>
        </row>
        <row r="203">
          <cell r="A203" t="str">
            <v>703</v>
          </cell>
        </row>
        <row r="204">
          <cell r="A204" t="str">
            <v>704</v>
          </cell>
        </row>
        <row r="205">
          <cell r="A205" t="str">
            <v>705</v>
          </cell>
        </row>
        <row r="206">
          <cell r="A206" t="str">
            <v>706</v>
          </cell>
        </row>
        <row r="207">
          <cell r="A207" t="str">
            <v>710</v>
          </cell>
        </row>
        <row r="208">
          <cell r="A208" t="str">
            <v>716</v>
          </cell>
        </row>
        <row r="209">
          <cell r="A209" t="str">
            <v>724</v>
          </cell>
        </row>
        <row r="210">
          <cell r="A210" t="str">
            <v>728</v>
          </cell>
        </row>
        <row r="211">
          <cell r="A211" t="str">
            <v>729</v>
          </cell>
        </row>
        <row r="212">
          <cell r="A212" t="str">
            <v>732</v>
          </cell>
        </row>
        <row r="213">
          <cell r="A213" t="str">
            <v>740</v>
          </cell>
        </row>
        <row r="214">
          <cell r="A214" t="str">
            <v>744</v>
          </cell>
        </row>
        <row r="215">
          <cell r="A215" t="str">
            <v>748</v>
          </cell>
        </row>
        <row r="216">
          <cell r="A216" t="str">
            <v>752</v>
          </cell>
        </row>
        <row r="217">
          <cell r="A217" t="str">
            <v>756</v>
          </cell>
        </row>
        <row r="218">
          <cell r="A218" t="str">
            <v>760</v>
          </cell>
        </row>
        <row r="219">
          <cell r="A219" t="str">
            <v>762</v>
          </cell>
        </row>
        <row r="220">
          <cell r="A220" t="str">
            <v>764</v>
          </cell>
        </row>
        <row r="221">
          <cell r="A221" t="str">
            <v>768</v>
          </cell>
        </row>
        <row r="222">
          <cell r="A222" t="str">
            <v>772</v>
          </cell>
        </row>
        <row r="223">
          <cell r="A223" t="str">
            <v>776</v>
          </cell>
        </row>
        <row r="224">
          <cell r="A224" t="str">
            <v>780</v>
          </cell>
        </row>
        <row r="225">
          <cell r="A225" t="str">
            <v>784</v>
          </cell>
        </row>
        <row r="226">
          <cell r="A226" t="str">
            <v>788</v>
          </cell>
        </row>
        <row r="227">
          <cell r="A227" t="str">
            <v>792</v>
          </cell>
        </row>
        <row r="228">
          <cell r="A228" t="str">
            <v>795</v>
          </cell>
        </row>
        <row r="229">
          <cell r="A229" t="str">
            <v>796</v>
          </cell>
        </row>
        <row r="230">
          <cell r="A230" t="str">
            <v>798</v>
          </cell>
        </row>
        <row r="231">
          <cell r="A231" t="str">
            <v>800</v>
          </cell>
        </row>
        <row r="232">
          <cell r="A232" t="str">
            <v>804</v>
          </cell>
        </row>
        <row r="233">
          <cell r="A233" t="str">
            <v>807</v>
          </cell>
        </row>
        <row r="234">
          <cell r="A234" t="str">
            <v>818</v>
          </cell>
        </row>
        <row r="235">
          <cell r="A235" t="str">
            <v>826</v>
          </cell>
        </row>
        <row r="236">
          <cell r="A236" t="str">
            <v>831</v>
          </cell>
        </row>
        <row r="237">
          <cell r="A237" t="str">
            <v>832</v>
          </cell>
        </row>
        <row r="238">
          <cell r="A238" t="str">
            <v>833</v>
          </cell>
        </row>
        <row r="239">
          <cell r="A239" t="str">
            <v>834</v>
          </cell>
        </row>
        <row r="240">
          <cell r="A240" t="str">
            <v>840</v>
          </cell>
        </row>
        <row r="241">
          <cell r="A241" t="str">
            <v>850</v>
          </cell>
        </row>
        <row r="242">
          <cell r="A242" t="str">
            <v>854</v>
          </cell>
        </row>
        <row r="243">
          <cell r="A243" t="str">
            <v>858</v>
          </cell>
        </row>
        <row r="244">
          <cell r="A244" t="str">
            <v>860</v>
          </cell>
        </row>
        <row r="245">
          <cell r="A245" t="str">
            <v>862</v>
          </cell>
        </row>
        <row r="246">
          <cell r="A246" t="str">
            <v>876</v>
          </cell>
        </row>
        <row r="247">
          <cell r="A247" t="str">
            <v>882</v>
          </cell>
        </row>
        <row r="248">
          <cell r="A248" t="str">
            <v>887</v>
          </cell>
        </row>
        <row r="249">
          <cell r="A249" t="str">
            <v>894</v>
          </cell>
        </row>
        <row r="250">
          <cell r="A250" t="str">
            <v>895</v>
          </cell>
        </row>
        <row r="251">
          <cell r="A251" t="str">
            <v>896</v>
          </cell>
        </row>
        <row r="252">
          <cell r="A252" t="str">
            <v>897</v>
          </cell>
        </row>
        <row r="253">
          <cell r="A253" t="str">
            <v>898</v>
          </cell>
        </row>
        <row r="254">
          <cell r="A254" t="str">
            <v>Иные страны, включенные в ОКСМ</v>
          </cell>
        </row>
      </sheetData>
      <sheetData sheetId="66"/>
      <sheetData sheetId="67"/>
      <sheetData sheetId="68"/>
      <sheetData sheetId="69">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643</v>
          </cell>
        </row>
        <row r="186">
          <cell r="A186" t="str">
            <v>646</v>
          </cell>
        </row>
        <row r="187">
          <cell r="A187" t="str">
            <v>652</v>
          </cell>
        </row>
        <row r="188">
          <cell r="A188" t="str">
            <v>654</v>
          </cell>
        </row>
        <row r="189">
          <cell r="A189" t="str">
            <v>659</v>
          </cell>
        </row>
        <row r="190">
          <cell r="A190" t="str">
            <v>660</v>
          </cell>
        </row>
        <row r="191">
          <cell r="A191" t="str">
            <v>662</v>
          </cell>
        </row>
        <row r="192">
          <cell r="A192" t="str">
            <v>663</v>
          </cell>
        </row>
        <row r="193">
          <cell r="A193" t="str">
            <v>666</v>
          </cell>
        </row>
        <row r="194">
          <cell r="A194" t="str">
            <v>670</v>
          </cell>
        </row>
        <row r="195">
          <cell r="A195" t="str">
            <v>674</v>
          </cell>
        </row>
        <row r="196">
          <cell r="A196" t="str">
            <v>678</v>
          </cell>
        </row>
        <row r="197">
          <cell r="A197" t="str">
            <v>682</v>
          </cell>
        </row>
        <row r="198">
          <cell r="A198" t="str">
            <v>686</v>
          </cell>
        </row>
        <row r="199">
          <cell r="A199" t="str">
            <v>688</v>
          </cell>
        </row>
        <row r="200">
          <cell r="A200" t="str">
            <v>690</v>
          </cell>
        </row>
        <row r="201">
          <cell r="A201" t="str">
            <v>694</v>
          </cell>
        </row>
        <row r="202">
          <cell r="A202" t="str">
            <v>702</v>
          </cell>
        </row>
        <row r="203">
          <cell r="A203" t="str">
            <v>703</v>
          </cell>
        </row>
        <row r="204">
          <cell r="A204" t="str">
            <v>704</v>
          </cell>
        </row>
        <row r="205">
          <cell r="A205" t="str">
            <v>705</v>
          </cell>
        </row>
        <row r="206">
          <cell r="A206" t="str">
            <v>706</v>
          </cell>
        </row>
        <row r="207">
          <cell r="A207" t="str">
            <v>710</v>
          </cell>
        </row>
        <row r="208">
          <cell r="A208" t="str">
            <v>716</v>
          </cell>
        </row>
        <row r="209">
          <cell r="A209" t="str">
            <v>724</v>
          </cell>
        </row>
        <row r="210">
          <cell r="A210" t="str">
            <v>728</v>
          </cell>
        </row>
        <row r="211">
          <cell r="A211" t="str">
            <v>729</v>
          </cell>
        </row>
        <row r="212">
          <cell r="A212" t="str">
            <v>732</v>
          </cell>
        </row>
        <row r="213">
          <cell r="A213" t="str">
            <v>740</v>
          </cell>
        </row>
        <row r="214">
          <cell r="A214" t="str">
            <v>744</v>
          </cell>
        </row>
        <row r="215">
          <cell r="A215" t="str">
            <v>748</v>
          </cell>
        </row>
        <row r="216">
          <cell r="A216" t="str">
            <v>752</v>
          </cell>
        </row>
        <row r="217">
          <cell r="A217" t="str">
            <v>756</v>
          </cell>
        </row>
        <row r="218">
          <cell r="A218" t="str">
            <v>760</v>
          </cell>
        </row>
        <row r="219">
          <cell r="A219" t="str">
            <v>762</v>
          </cell>
        </row>
        <row r="220">
          <cell r="A220" t="str">
            <v>764</v>
          </cell>
        </row>
        <row r="221">
          <cell r="A221" t="str">
            <v>768</v>
          </cell>
        </row>
        <row r="222">
          <cell r="A222" t="str">
            <v>772</v>
          </cell>
        </row>
        <row r="223">
          <cell r="A223" t="str">
            <v>776</v>
          </cell>
        </row>
        <row r="224">
          <cell r="A224" t="str">
            <v>780</v>
          </cell>
        </row>
        <row r="225">
          <cell r="A225" t="str">
            <v>784</v>
          </cell>
        </row>
        <row r="226">
          <cell r="A226" t="str">
            <v>788</v>
          </cell>
        </row>
        <row r="227">
          <cell r="A227" t="str">
            <v>792</v>
          </cell>
        </row>
        <row r="228">
          <cell r="A228" t="str">
            <v>795</v>
          </cell>
        </row>
        <row r="229">
          <cell r="A229" t="str">
            <v>796</v>
          </cell>
        </row>
        <row r="230">
          <cell r="A230" t="str">
            <v>798</v>
          </cell>
        </row>
        <row r="231">
          <cell r="A231" t="str">
            <v>800</v>
          </cell>
        </row>
        <row r="232">
          <cell r="A232" t="str">
            <v>804</v>
          </cell>
        </row>
        <row r="233">
          <cell r="A233" t="str">
            <v>807</v>
          </cell>
        </row>
        <row r="234">
          <cell r="A234" t="str">
            <v>818</v>
          </cell>
        </row>
        <row r="235">
          <cell r="A235" t="str">
            <v>826</v>
          </cell>
        </row>
        <row r="236">
          <cell r="A236" t="str">
            <v>831</v>
          </cell>
        </row>
        <row r="237">
          <cell r="A237" t="str">
            <v>832</v>
          </cell>
        </row>
        <row r="238">
          <cell r="A238" t="str">
            <v>833</v>
          </cell>
        </row>
        <row r="239">
          <cell r="A239" t="str">
            <v>834</v>
          </cell>
        </row>
        <row r="240">
          <cell r="A240" t="str">
            <v>840</v>
          </cell>
        </row>
        <row r="241">
          <cell r="A241" t="str">
            <v>850</v>
          </cell>
        </row>
        <row r="242">
          <cell r="A242" t="str">
            <v>854</v>
          </cell>
        </row>
        <row r="243">
          <cell r="A243" t="str">
            <v>858</v>
          </cell>
        </row>
        <row r="244">
          <cell r="A244" t="str">
            <v>860</v>
          </cell>
        </row>
        <row r="245">
          <cell r="A245" t="str">
            <v>862</v>
          </cell>
        </row>
        <row r="246">
          <cell r="A246" t="str">
            <v>876</v>
          </cell>
        </row>
        <row r="247">
          <cell r="A247" t="str">
            <v>882</v>
          </cell>
        </row>
        <row r="248">
          <cell r="A248" t="str">
            <v>887</v>
          </cell>
        </row>
        <row r="249">
          <cell r="A249" t="str">
            <v>894</v>
          </cell>
        </row>
        <row r="250">
          <cell r="A250" t="str">
            <v>895</v>
          </cell>
        </row>
        <row r="251">
          <cell r="A251" t="str">
            <v>896</v>
          </cell>
        </row>
        <row r="252">
          <cell r="A252" t="str">
            <v>897</v>
          </cell>
        </row>
        <row r="253">
          <cell r="A253" t="str">
            <v>898</v>
          </cell>
        </row>
        <row r="254">
          <cell r="A254" t="str">
            <v>Иные страны, включенные в ОКСМ</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646</v>
          </cell>
        </row>
        <row r="186">
          <cell r="A186" t="str">
            <v>652</v>
          </cell>
        </row>
        <row r="187">
          <cell r="A187" t="str">
            <v>654</v>
          </cell>
        </row>
        <row r="188">
          <cell r="A188" t="str">
            <v>659</v>
          </cell>
        </row>
        <row r="189">
          <cell r="A189" t="str">
            <v>660</v>
          </cell>
        </row>
        <row r="190">
          <cell r="A190" t="str">
            <v>662</v>
          </cell>
        </row>
        <row r="191">
          <cell r="A191" t="str">
            <v>663</v>
          </cell>
        </row>
        <row r="192">
          <cell r="A192" t="str">
            <v>666</v>
          </cell>
        </row>
        <row r="193">
          <cell r="A193" t="str">
            <v>670</v>
          </cell>
        </row>
        <row r="194">
          <cell r="A194" t="str">
            <v>674</v>
          </cell>
        </row>
        <row r="195">
          <cell r="A195" t="str">
            <v>678</v>
          </cell>
        </row>
        <row r="196">
          <cell r="A196" t="str">
            <v>682</v>
          </cell>
        </row>
        <row r="197">
          <cell r="A197" t="str">
            <v>686</v>
          </cell>
        </row>
        <row r="198">
          <cell r="A198" t="str">
            <v>688</v>
          </cell>
        </row>
        <row r="199">
          <cell r="A199" t="str">
            <v>690</v>
          </cell>
        </row>
        <row r="200">
          <cell r="A200" t="str">
            <v>694</v>
          </cell>
        </row>
        <row r="201">
          <cell r="A201" t="str">
            <v>702</v>
          </cell>
        </row>
        <row r="202">
          <cell r="A202" t="str">
            <v>703</v>
          </cell>
        </row>
        <row r="203">
          <cell r="A203" t="str">
            <v>704</v>
          </cell>
        </row>
        <row r="204">
          <cell r="A204" t="str">
            <v>705</v>
          </cell>
        </row>
        <row r="205">
          <cell r="A205" t="str">
            <v>706</v>
          </cell>
        </row>
        <row r="206">
          <cell r="A206" t="str">
            <v>710</v>
          </cell>
        </row>
        <row r="207">
          <cell r="A207" t="str">
            <v>716</v>
          </cell>
        </row>
        <row r="208">
          <cell r="A208" t="str">
            <v>724</v>
          </cell>
        </row>
        <row r="209">
          <cell r="A209" t="str">
            <v>728</v>
          </cell>
        </row>
        <row r="210">
          <cell r="A210" t="str">
            <v>729</v>
          </cell>
        </row>
        <row r="211">
          <cell r="A211" t="str">
            <v>732</v>
          </cell>
        </row>
        <row r="212">
          <cell r="A212" t="str">
            <v>740</v>
          </cell>
        </row>
        <row r="213">
          <cell r="A213" t="str">
            <v>744</v>
          </cell>
        </row>
        <row r="214">
          <cell r="A214" t="str">
            <v>748</v>
          </cell>
        </row>
        <row r="215">
          <cell r="A215" t="str">
            <v>752</v>
          </cell>
        </row>
        <row r="216">
          <cell r="A216" t="str">
            <v>756</v>
          </cell>
        </row>
        <row r="217">
          <cell r="A217" t="str">
            <v>760</v>
          </cell>
        </row>
        <row r="218">
          <cell r="A218" t="str">
            <v>762</v>
          </cell>
        </row>
        <row r="219">
          <cell r="A219" t="str">
            <v>764</v>
          </cell>
        </row>
        <row r="220">
          <cell r="A220" t="str">
            <v>768</v>
          </cell>
        </row>
        <row r="221">
          <cell r="A221" t="str">
            <v>772</v>
          </cell>
        </row>
        <row r="222">
          <cell r="A222" t="str">
            <v>776</v>
          </cell>
        </row>
        <row r="223">
          <cell r="A223" t="str">
            <v>780</v>
          </cell>
        </row>
        <row r="224">
          <cell r="A224" t="str">
            <v>784</v>
          </cell>
        </row>
        <row r="225">
          <cell r="A225" t="str">
            <v>788</v>
          </cell>
        </row>
        <row r="226">
          <cell r="A226" t="str">
            <v>792</v>
          </cell>
        </row>
        <row r="227">
          <cell r="A227" t="str">
            <v>795</v>
          </cell>
        </row>
        <row r="228">
          <cell r="A228" t="str">
            <v>796</v>
          </cell>
        </row>
        <row r="229">
          <cell r="A229" t="str">
            <v>798</v>
          </cell>
        </row>
        <row r="230">
          <cell r="A230" t="str">
            <v>800</v>
          </cell>
        </row>
        <row r="231">
          <cell r="A231" t="str">
            <v>804</v>
          </cell>
        </row>
        <row r="232">
          <cell r="A232" t="str">
            <v>807</v>
          </cell>
        </row>
        <row r="233">
          <cell r="A233" t="str">
            <v>818</v>
          </cell>
        </row>
        <row r="234">
          <cell r="A234" t="str">
            <v>826</v>
          </cell>
        </row>
        <row r="235">
          <cell r="A235" t="str">
            <v>831</v>
          </cell>
        </row>
        <row r="236">
          <cell r="A236" t="str">
            <v>832</v>
          </cell>
        </row>
        <row r="237">
          <cell r="A237" t="str">
            <v>833</v>
          </cell>
        </row>
        <row r="238">
          <cell r="A238" t="str">
            <v>834</v>
          </cell>
        </row>
        <row r="239">
          <cell r="A239" t="str">
            <v>840</v>
          </cell>
        </row>
        <row r="240">
          <cell r="A240" t="str">
            <v>850</v>
          </cell>
        </row>
        <row r="241">
          <cell r="A241" t="str">
            <v>854</v>
          </cell>
        </row>
        <row r="242">
          <cell r="A242" t="str">
            <v>858</v>
          </cell>
        </row>
        <row r="243">
          <cell r="A243" t="str">
            <v>860</v>
          </cell>
        </row>
        <row r="244">
          <cell r="A244" t="str">
            <v>862</v>
          </cell>
        </row>
        <row r="245">
          <cell r="A245" t="str">
            <v>876</v>
          </cell>
        </row>
        <row r="246">
          <cell r="A246" t="str">
            <v>882</v>
          </cell>
        </row>
        <row r="247">
          <cell r="A247" t="str">
            <v>887</v>
          </cell>
        </row>
        <row r="248">
          <cell r="A248" t="str">
            <v>894</v>
          </cell>
        </row>
        <row r="249">
          <cell r="A249" t="str">
            <v>895</v>
          </cell>
        </row>
        <row r="250">
          <cell r="A250" t="str">
            <v>896</v>
          </cell>
        </row>
        <row r="251">
          <cell r="A251" t="str">
            <v>897</v>
          </cell>
        </row>
        <row r="252">
          <cell r="A252" t="str">
            <v>898</v>
          </cell>
        </row>
        <row r="253">
          <cell r="A253" t="str">
            <v>Иные страны, включенные в ОКСМ</v>
          </cell>
        </row>
      </sheetData>
      <sheetData sheetId="276"/>
      <sheetData sheetId="277">
        <row r="1">
          <cell r="A1" t="str">
            <v>004</v>
          </cell>
        </row>
        <row r="2">
          <cell r="A2" t="str">
            <v>008</v>
          </cell>
        </row>
        <row r="3">
          <cell r="A3" t="str">
            <v>010</v>
          </cell>
        </row>
        <row r="4">
          <cell r="A4" t="str">
            <v>012</v>
          </cell>
        </row>
        <row r="5">
          <cell r="A5" t="str">
            <v>016</v>
          </cell>
        </row>
        <row r="6">
          <cell r="A6" t="str">
            <v>020</v>
          </cell>
        </row>
        <row r="7">
          <cell r="A7" t="str">
            <v>024</v>
          </cell>
        </row>
        <row r="8">
          <cell r="A8" t="str">
            <v>028</v>
          </cell>
        </row>
        <row r="9">
          <cell r="A9" t="str">
            <v>031</v>
          </cell>
        </row>
        <row r="10">
          <cell r="A10" t="str">
            <v>032</v>
          </cell>
        </row>
        <row r="11">
          <cell r="A11" t="str">
            <v>036</v>
          </cell>
        </row>
        <row r="12">
          <cell r="A12" t="str">
            <v>040</v>
          </cell>
        </row>
        <row r="13">
          <cell r="A13" t="str">
            <v>044</v>
          </cell>
        </row>
        <row r="14">
          <cell r="A14" t="str">
            <v>048</v>
          </cell>
        </row>
        <row r="15">
          <cell r="A15" t="str">
            <v>050</v>
          </cell>
        </row>
        <row r="16">
          <cell r="A16" t="str">
            <v>051</v>
          </cell>
        </row>
        <row r="17">
          <cell r="A17" t="str">
            <v>052</v>
          </cell>
        </row>
        <row r="18">
          <cell r="A18" t="str">
            <v>056</v>
          </cell>
        </row>
        <row r="19">
          <cell r="A19" t="str">
            <v>060</v>
          </cell>
        </row>
        <row r="20">
          <cell r="A20" t="str">
            <v>064</v>
          </cell>
        </row>
        <row r="21">
          <cell r="A21" t="str">
            <v>068</v>
          </cell>
        </row>
        <row r="22">
          <cell r="A22" t="str">
            <v>070</v>
          </cell>
        </row>
        <row r="23">
          <cell r="A23" t="str">
            <v>072</v>
          </cell>
        </row>
        <row r="24">
          <cell r="A24" t="str">
            <v>074</v>
          </cell>
        </row>
        <row r="25">
          <cell r="A25" t="str">
            <v>076</v>
          </cell>
        </row>
        <row r="26">
          <cell r="A26" t="str">
            <v>084</v>
          </cell>
        </row>
        <row r="27">
          <cell r="A27" t="str">
            <v>086</v>
          </cell>
        </row>
        <row r="28">
          <cell r="A28" t="str">
            <v>090</v>
          </cell>
        </row>
        <row r="29">
          <cell r="A29" t="str">
            <v>092</v>
          </cell>
        </row>
        <row r="30">
          <cell r="A30" t="str">
            <v>096</v>
          </cell>
        </row>
        <row r="31">
          <cell r="A31" t="str">
            <v>100</v>
          </cell>
        </row>
        <row r="32">
          <cell r="A32" t="str">
            <v>104</v>
          </cell>
        </row>
        <row r="33">
          <cell r="A33" t="str">
            <v>108</v>
          </cell>
        </row>
        <row r="34">
          <cell r="A34" t="str">
            <v>112</v>
          </cell>
        </row>
        <row r="35">
          <cell r="A35" t="str">
            <v>116</v>
          </cell>
        </row>
        <row r="36">
          <cell r="A36" t="str">
            <v>120</v>
          </cell>
        </row>
        <row r="37">
          <cell r="A37" t="str">
            <v>124</v>
          </cell>
        </row>
        <row r="38">
          <cell r="A38" t="str">
            <v>132</v>
          </cell>
        </row>
        <row r="39">
          <cell r="A39" t="str">
            <v>136</v>
          </cell>
        </row>
        <row r="40">
          <cell r="A40" t="str">
            <v>140</v>
          </cell>
        </row>
        <row r="41">
          <cell r="A41" t="str">
            <v>144</v>
          </cell>
        </row>
        <row r="42">
          <cell r="A42" t="str">
            <v>148</v>
          </cell>
        </row>
        <row r="43">
          <cell r="A43" t="str">
            <v>152</v>
          </cell>
        </row>
        <row r="44">
          <cell r="A44" t="str">
            <v>156</v>
          </cell>
        </row>
        <row r="45">
          <cell r="A45" t="str">
            <v>158</v>
          </cell>
        </row>
        <row r="46">
          <cell r="A46" t="str">
            <v>162</v>
          </cell>
        </row>
        <row r="47">
          <cell r="A47" t="str">
            <v>166</v>
          </cell>
        </row>
        <row r="48">
          <cell r="A48" t="str">
            <v>170</v>
          </cell>
        </row>
        <row r="49">
          <cell r="A49" t="str">
            <v>174</v>
          </cell>
        </row>
        <row r="50">
          <cell r="A50" t="str">
            <v>175</v>
          </cell>
        </row>
        <row r="51">
          <cell r="A51" t="str">
            <v>178</v>
          </cell>
        </row>
        <row r="52">
          <cell r="A52" t="str">
            <v>180</v>
          </cell>
        </row>
        <row r="53">
          <cell r="A53" t="str">
            <v>184</v>
          </cell>
        </row>
        <row r="54">
          <cell r="A54" t="str">
            <v>188</v>
          </cell>
        </row>
        <row r="55">
          <cell r="A55" t="str">
            <v>191</v>
          </cell>
        </row>
        <row r="56">
          <cell r="A56" t="str">
            <v>192</v>
          </cell>
        </row>
        <row r="57">
          <cell r="A57" t="str">
            <v>196</v>
          </cell>
        </row>
        <row r="58">
          <cell r="A58" t="str">
            <v>203</v>
          </cell>
        </row>
        <row r="59">
          <cell r="A59" t="str">
            <v>204</v>
          </cell>
        </row>
        <row r="60">
          <cell r="A60" t="str">
            <v>208</v>
          </cell>
        </row>
        <row r="61">
          <cell r="A61" t="str">
            <v>212</v>
          </cell>
        </row>
        <row r="62">
          <cell r="A62" t="str">
            <v>214</v>
          </cell>
        </row>
        <row r="63">
          <cell r="A63" t="str">
            <v>218</v>
          </cell>
        </row>
        <row r="64">
          <cell r="A64" t="str">
            <v>222</v>
          </cell>
        </row>
        <row r="65">
          <cell r="A65" t="str">
            <v>226</v>
          </cell>
        </row>
        <row r="66">
          <cell r="A66" t="str">
            <v>231</v>
          </cell>
        </row>
        <row r="67">
          <cell r="A67" t="str">
            <v>232</v>
          </cell>
        </row>
        <row r="68">
          <cell r="A68" t="str">
            <v>233</v>
          </cell>
        </row>
        <row r="69">
          <cell r="A69" t="str">
            <v>234</v>
          </cell>
        </row>
        <row r="70">
          <cell r="A70" t="str">
            <v>238</v>
          </cell>
        </row>
        <row r="71">
          <cell r="A71" t="str">
            <v>239</v>
          </cell>
        </row>
        <row r="72">
          <cell r="A72" t="str">
            <v>242</v>
          </cell>
        </row>
        <row r="73">
          <cell r="A73" t="str">
            <v>246</v>
          </cell>
        </row>
        <row r="74">
          <cell r="A74" t="str">
            <v>248</v>
          </cell>
        </row>
        <row r="75">
          <cell r="A75" t="str">
            <v>250</v>
          </cell>
        </row>
        <row r="76">
          <cell r="A76" t="str">
            <v>254</v>
          </cell>
        </row>
        <row r="77">
          <cell r="A77" t="str">
            <v>258</v>
          </cell>
        </row>
        <row r="78">
          <cell r="A78" t="str">
            <v>260</v>
          </cell>
        </row>
        <row r="79">
          <cell r="A79" t="str">
            <v>262</v>
          </cell>
        </row>
        <row r="80">
          <cell r="A80" t="str">
            <v>266</v>
          </cell>
        </row>
        <row r="81">
          <cell r="A81" t="str">
            <v>268</v>
          </cell>
        </row>
        <row r="82">
          <cell r="A82" t="str">
            <v>270</v>
          </cell>
        </row>
        <row r="83">
          <cell r="A83" t="str">
            <v>275</v>
          </cell>
        </row>
        <row r="84">
          <cell r="A84" t="str">
            <v>276</v>
          </cell>
        </row>
        <row r="85">
          <cell r="A85" t="str">
            <v>288</v>
          </cell>
        </row>
        <row r="86">
          <cell r="A86" t="str">
            <v>292</v>
          </cell>
        </row>
        <row r="87">
          <cell r="A87" t="str">
            <v>296</v>
          </cell>
        </row>
        <row r="88">
          <cell r="A88" t="str">
            <v>300</v>
          </cell>
        </row>
        <row r="89">
          <cell r="A89" t="str">
            <v>304</v>
          </cell>
        </row>
        <row r="90">
          <cell r="A90" t="str">
            <v>308</v>
          </cell>
        </row>
        <row r="91">
          <cell r="A91" t="str">
            <v>312</v>
          </cell>
        </row>
        <row r="92">
          <cell r="A92" t="str">
            <v>316</v>
          </cell>
        </row>
        <row r="93">
          <cell r="A93" t="str">
            <v>320</v>
          </cell>
        </row>
        <row r="94">
          <cell r="A94" t="str">
            <v>324</v>
          </cell>
        </row>
        <row r="95">
          <cell r="A95" t="str">
            <v>328</v>
          </cell>
        </row>
        <row r="96">
          <cell r="A96" t="str">
            <v>332</v>
          </cell>
        </row>
        <row r="97">
          <cell r="A97" t="str">
            <v>334</v>
          </cell>
        </row>
        <row r="98">
          <cell r="A98" t="str">
            <v>336</v>
          </cell>
        </row>
        <row r="99">
          <cell r="A99" t="str">
            <v>340</v>
          </cell>
        </row>
        <row r="100">
          <cell r="A100" t="str">
            <v>344</v>
          </cell>
        </row>
        <row r="101">
          <cell r="A101" t="str">
            <v>348</v>
          </cell>
        </row>
        <row r="102">
          <cell r="A102" t="str">
            <v>352</v>
          </cell>
        </row>
        <row r="103">
          <cell r="A103" t="str">
            <v>356</v>
          </cell>
        </row>
        <row r="104">
          <cell r="A104" t="str">
            <v>360</v>
          </cell>
        </row>
        <row r="105">
          <cell r="A105" t="str">
            <v>364</v>
          </cell>
        </row>
        <row r="106">
          <cell r="A106" t="str">
            <v>368</v>
          </cell>
        </row>
        <row r="107">
          <cell r="A107" t="str">
            <v>372</v>
          </cell>
        </row>
        <row r="108">
          <cell r="A108" t="str">
            <v>376</v>
          </cell>
        </row>
        <row r="109">
          <cell r="A109" t="str">
            <v>380</v>
          </cell>
        </row>
        <row r="110">
          <cell r="A110" t="str">
            <v>384</v>
          </cell>
        </row>
        <row r="111">
          <cell r="A111" t="str">
            <v>388</v>
          </cell>
        </row>
        <row r="112">
          <cell r="A112" t="str">
            <v>392</v>
          </cell>
        </row>
        <row r="113">
          <cell r="A113" t="str">
            <v>398</v>
          </cell>
        </row>
        <row r="114">
          <cell r="A114" t="str">
            <v>400</v>
          </cell>
        </row>
        <row r="115">
          <cell r="A115" t="str">
            <v>404</v>
          </cell>
        </row>
        <row r="116">
          <cell r="A116" t="str">
            <v>408</v>
          </cell>
        </row>
        <row r="117">
          <cell r="A117" t="str">
            <v>410</v>
          </cell>
        </row>
        <row r="118">
          <cell r="A118" t="str">
            <v>414</v>
          </cell>
        </row>
        <row r="119">
          <cell r="A119" t="str">
            <v>417</v>
          </cell>
        </row>
        <row r="120">
          <cell r="A120" t="str">
            <v>418</v>
          </cell>
        </row>
        <row r="121">
          <cell r="A121" t="str">
            <v>422</v>
          </cell>
        </row>
        <row r="122">
          <cell r="A122" t="str">
            <v>426</v>
          </cell>
        </row>
        <row r="123">
          <cell r="A123" t="str">
            <v>428</v>
          </cell>
        </row>
        <row r="124">
          <cell r="A124" t="str">
            <v>430</v>
          </cell>
        </row>
        <row r="125">
          <cell r="A125" t="str">
            <v>434</v>
          </cell>
        </row>
        <row r="126">
          <cell r="A126" t="str">
            <v>438</v>
          </cell>
        </row>
        <row r="127">
          <cell r="A127" t="str">
            <v>440</v>
          </cell>
        </row>
        <row r="128">
          <cell r="A128" t="str">
            <v>442</v>
          </cell>
        </row>
        <row r="129">
          <cell r="A129" t="str">
            <v>446</v>
          </cell>
        </row>
        <row r="130">
          <cell r="A130" t="str">
            <v>450</v>
          </cell>
        </row>
        <row r="131">
          <cell r="A131" t="str">
            <v>454</v>
          </cell>
        </row>
        <row r="132">
          <cell r="A132" t="str">
            <v>458</v>
          </cell>
        </row>
        <row r="133">
          <cell r="A133" t="str">
            <v>462</v>
          </cell>
        </row>
        <row r="134">
          <cell r="A134" t="str">
            <v>466</v>
          </cell>
        </row>
        <row r="135">
          <cell r="A135" t="str">
            <v>470</v>
          </cell>
        </row>
        <row r="136">
          <cell r="A136" t="str">
            <v>474</v>
          </cell>
        </row>
        <row r="137">
          <cell r="A137" t="str">
            <v>478</v>
          </cell>
        </row>
        <row r="138">
          <cell r="A138" t="str">
            <v>480</v>
          </cell>
        </row>
        <row r="139">
          <cell r="A139" t="str">
            <v>484</v>
          </cell>
        </row>
        <row r="140">
          <cell r="A140" t="str">
            <v>492</v>
          </cell>
        </row>
        <row r="141">
          <cell r="A141" t="str">
            <v>496</v>
          </cell>
        </row>
        <row r="142">
          <cell r="A142" t="str">
            <v>498</v>
          </cell>
        </row>
        <row r="143">
          <cell r="A143" t="str">
            <v>499</v>
          </cell>
        </row>
        <row r="144">
          <cell r="A144" t="str">
            <v>500</v>
          </cell>
        </row>
        <row r="145">
          <cell r="A145" t="str">
            <v>504</v>
          </cell>
        </row>
        <row r="146">
          <cell r="A146" t="str">
            <v>508</v>
          </cell>
        </row>
        <row r="147">
          <cell r="A147" t="str">
            <v>512</v>
          </cell>
        </row>
        <row r="148">
          <cell r="A148" t="str">
            <v>516</v>
          </cell>
        </row>
        <row r="149">
          <cell r="A149" t="str">
            <v>520</v>
          </cell>
        </row>
        <row r="150">
          <cell r="A150" t="str">
            <v>524</v>
          </cell>
        </row>
        <row r="151">
          <cell r="A151" t="str">
            <v>528</v>
          </cell>
        </row>
        <row r="152">
          <cell r="A152" t="str">
            <v>531</v>
          </cell>
        </row>
        <row r="153">
          <cell r="A153" t="str">
            <v>533</v>
          </cell>
        </row>
        <row r="154">
          <cell r="A154" t="str">
            <v>534</v>
          </cell>
        </row>
        <row r="155">
          <cell r="A155" t="str">
            <v>535</v>
          </cell>
        </row>
        <row r="156">
          <cell r="A156" t="str">
            <v>540</v>
          </cell>
        </row>
        <row r="157">
          <cell r="A157" t="str">
            <v>548</v>
          </cell>
        </row>
        <row r="158">
          <cell r="A158" t="str">
            <v>554</v>
          </cell>
        </row>
        <row r="159">
          <cell r="A159" t="str">
            <v>558</v>
          </cell>
        </row>
        <row r="160">
          <cell r="A160" t="str">
            <v>562</v>
          </cell>
        </row>
        <row r="161">
          <cell r="A161" t="str">
            <v>566</v>
          </cell>
        </row>
        <row r="162">
          <cell r="A162" t="str">
            <v>570</v>
          </cell>
        </row>
        <row r="163">
          <cell r="A163" t="str">
            <v>574</v>
          </cell>
        </row>
        <row r="164">
          <cell r="A164" t="str">
            <v>578</v>
          </cell>
        </row>
        <row r="165">
          <cell r="A165" t="str">
            <v>580</v>
          </cell>
        </row>
        <row r="166">
          <cell r="A166" t="str">
            <v>581</v>
          </cell>
        </row>
        <row r="167">
          <cell r="A167" t="str">
            <v>583</v>
          </cell>
        </row>
        <row r="168">
          <cell r="A168" t="str">
            <v>584</v>
          </cell>
        </row>
        <row r="169">
          <cell r="A169" t="str">
            <v>585</v>
          </cell>
        </row>
        <row r="170">
          <cell r="A170" t="str">
            <v>586</v>
          </cell>
        </row>
        <row r="171">
          <cell r="A171" t="str">
            <v>591</v>
          </cell>
        </row>
        <row r="172">
          <cell r="A172" t="str">
            <v>598</v>
          </cell>
        </row>
        <row r="173">
          <cell r="A173" t="str">
            <v>600</v>
          </cell>
        </row>
        <row r="174">
          <cell r="A174" t="str">
            <v>604</v>
          </cell>
        </row>
        <row r="175">
          <cell r="A175" t="str">
            <v>608</v>
          </cell>
        </row>
        <row r="176">
          <cell r="A176" t="str">
            <v>612</v>
          </cell>
        </row>
        <row r="177">
          <cell r="A177" t="str">
            <v>616</v>
          </cell>
        </row>
        <row r="178">
          <cell r="A178" t="str">
            <v>620</v>
          </cell>
        </row>
        <row r="179">
          <cell r="A179" t="str">
            <v>624</v>
          </cell>
        </row>
        <row r="180">
          <cell r="A180" t="str">
            <v>626</v>
          </cell>
        </row>
        <row r="181">
          <cell r="A181" t="str">
            <v>630</v>
          </cell>
        </row>
        <row r="182">
          <cell r="A182" t="str">
            <v>634</v>
          </cell>
        </row>
        <row r="183">
          <cell r="A183" t="str">
            <v>638</v>
          </cell>
        </row>
        <row r="184">
          <cell r="A184" t="str">
            <v>642</v>
          </cell>
        </row>
        <row r="185">
          <cell r="A185" t="str">
            <v>646</v>
          </cell>
        </row>
        <row r="186">
          <cell r="A186" t="str">
            <v>652</v>
          </cell>
        </row>
        <row r="187">
          <cell r="A187" t="str">
            <v>654</v>
          </cell>
        </row>
        <row r="188">
          <cell r="A188" t="str">
            <v>659</v>
          </cell>
        </row>
        <row r="189">
          <cell r="A189" t="str">
            <v>660</v>
          </cell>
        </row>
        <row r="190">
          <cell r="A190" t="str">
            <v>662</v>
          </cell>
        </row>
        <row r="191">
          <cell r="A191" t="str">
            <v>663</v>
          </cell>
        </row>
        <row r="192">
          <cell r="A192" t="str">
            <v>666</v>
          </cell>
        </row>
        <row r="193">
          <cell r="A193" t="str">
            <v>670</v>
          </cell>
        </row>
        <row r="194">
          <cell r="A194" t="str">
            <v>674</v>
          </cell>
        </row>
        <row r="195">
          <cell r="A195" t="str">
            <v>678</v>
          </cell>
        </row>
        <row r="196">
          <cell r="A196" t="str">
            <v>682</v>
          </cell>
        </row>
        <row r="197">
          <cell r="A197" t="str">
            <v>686</v>
          </cell>
        </row>
        <row r="198">
          <cell r="A198" t="str">
            <v>688</v>
          </cell>
        </row>
        <row r="199">
          <cell r="A199" t="str">
            <v>690</v>
          </cell>
        </row>
        <row r="200">
          <cell r="A200" t="str">
            <v>694</v>
          </cell>
        </row>
        <row r="201">
          <cell r="A201" t="str">
            <v>702</v>
          </cell>
        </row>
        <row r="202">
          <cell r="A202" t="str">
            <v>703</v>
          </cell>
        </row>
        <row r="203">
          <cell r="A203" t="str">
            <v>704</v>
          </cell>
        </row>
        <row r="204">
          <cell r="A204" t="str">
            <v>705</v>
          </cell>
        </row>
        <row r="205">
          <cell r="A205" t="str">
            <v>706</v>
          </cell>
        </row>
        <row r="206">
          <cell r="A206" t="str">
            <v>710</v>
          </cell>
        </row>
        <row r="207">
          <cell r="A207" t="str">
            <v>716</v>
          </cell>
        </row>
        <row r="208">
          <cell r="A208" t="str">
            <v>724</v>
          </cell>
        </row>
        <row r="209">
          <cell r="A209" t="str">
            <v>728</v>
          </cell>
        </row>
        <row r="210">
          <cell r="A210" t="str">
            <v>729</v>
          </cell>
        </row>
        <row r="211">
          <cell r="A211" t="str">
            <v>732</v>
          </cell>
        </row>
        <row r="212">
          <cell r="A212" t="str">
            <v>740</v>
          </cell>
        </row>
        <row r="213">
          <cell r="A213" t="str">
            <v>744</v>
          </cell>
        </row>
        <row r="214">
          <cell r="A214" t="str">
            <v>748</v>
          </cell>
        </row>
        <row r="215">
          <cell r="A215" t="str">
            <v>752</v>
          </cell>
        </row>
        <row r="216">
          <cell r="A216" t="str">
            <v>756</v>
          </cell>
        </row>
        <row r="217">
          <cell r="A217" t="str">
            <v>760</v>
          </cell>
        </row>
        <row r="218">
          <cell r="A218" t="str">
            <v>762</v>
          </cell>
        </row>
        <row r="219">
          <cell r="A219" t="str">
            <v>764</v>
          </cell>
        </row>
        <row r="220">
          <cell r="A220" t="str">
            <v>768</v>
          </cell>
        </row>
        <row r="221">
          <cell r="A221" t="str">
            <v>772</v>
          </cell>
        </row>
        <row r="222">
          <cell r="A222" t="str">
            <v>776</v>
          </cell>
        </row>
        <row r="223">
          <cell r="A223" t="str">
            <v>780</v>
          </cell>
        </row>
        <row r="224">
          <cell r="A224" t="str">
            <v>784</v>
          </cell>
        </row>
        <row r="225">
          <cell r="A225" t="str">
            <v>788</v>
          </cell>
        </row>
        <row r="226">
          <cell r="A226" t="str">
            <v>792</v>
          </cell>
        </row>
        <row r="227">
          <cell r="A227" t="str">
            <v>795</v>
          </cell>
        </row>
        <row r="228">
          <cell r="A228" t="str">
            <v>796</v>
          </cell>
        </row>
        <row r="229">
          <cell r="A229" t="str">
            <v>798</v>
          </cell>
        </row>
        <row r="230">
          <cell r="A230" t="str">
            <v>800</v>
          </cell>
        </row>
        <row r="231">
          <cell r="A231" t="str">
            <v>804</v>
          </cell>
        </row>
        <row r="232">
          <cell r="A232" t="str">
            <v>807</v>
          </cell>
        </row>
        <row r="233">
          <cell r="A233" t="str">
            <v>818</v>
          </cell>
        </row>
        <row r="234">
          <cell r="A234" t="str">
            <v>826</v>
          </cell>
        </row>
        <row r="235">
          <cell r="A235" t="str">
            <v>831</v>
          </cell>
        </row>
        <row r="236">
          <cell r="A236" t="str">
            <v>832</v>
          </cell>
        </row>
        <row r="237">
          <cell r="A237" t="str">
            <v>833</v>
          </cell>
        </row>
        <row r="238">
          <cell r="A238" t="str">
            <v>834</v>
          </cell>
        </row>
        <row r="239">
          <cell r="A239" t="str">
            <v>840</v>
          </cell>
        </row>
        <row r="240">
          <cell r="A240" t="str">
            <v>850</v>
          </cell>
        </row>
        <row r="241">
          <cell r="A241" t="str">
            <v>854</v>
          </cell>
        </row>
        <row r="242">
          <cell r="A242" t="str">
            <v>858</v>
          </cell>
        </row>
        <row r="243">
          <cell r="A243" t="str">
            <v>860</v>
          </cell>
        </row>
        <row r="244">
          <cell r="A244" t="str">
            <v>862</v>
          </cell>
        </row>
        <row r="245">
          <cell r="A245" t="str">
            <v>876</v>
          </cell>
        </row>
        <row r="246">
          <cell r="A246" t="str">
            <v>882</v>
          </cell>
        </row>
        <row r="247">
          <cell r="A247" t="str">
            <v>887</v>
          </cell>
        </row>
        <row r="248">
          <cell r="A248" t="str">
            <v>894</v>
          </cell>
        </row>
        <row r="249">
          <cell r="A249" t="str">
            <v>895</v>
          </cell>
        </row>
        <row r="250">
          <cell r="A250" t="str">
            <v>896</v>
          </cell>
        </row>
        <row r="251">
          <cell r="A251" t="str">
            <v>897</v>
          </cell>
        </row>
        <row r="252">
          <cell r="A252" t="str">
            <v>898</v>
          </cell>
        </row>
        <row r="253">
          <cell r="A253" t="str">
            <v>Иные страны, включенные в ОКСМ</v>
          </cell>
        </row>
      </sheetData>
      <sheetData sheetId="278"/>
      <sheetData sheetId="279"/>
      <sheetData sheetId="280"/>
      <sheetData sheetId="281"/>
      <sheetData sheetId="282"/>
      <sheetData sheetId="283"/>
      <sheetData sheetId="284"/>
      <sheetData sheetId="285"/>
      <sheetData sheetId="286"/>
      <sheetData sheetId="287"/>
      <sheetData sheetId="288"/>
      <sheetData sheetId="289">
        <row r="1">
          <cell r="A1" t="str">
            <v>004</v>
          </cell>
          <cell r="B1" t="str">
            <v>004</v>
          </cell>
        </row>
        <row r="2">
          <cell r="A2" t="str">
            <v>008</v>
          </cell>
          <cell r="B2" t="str">
            <v>008</v>
          </cell>
        </row>
        <row r="3">
          <cell r="A3" t="str">
            <v>010</v>
          </cell>
          <cell r="B3" t="str">
            <v>010</v>
          </cell>
        </row>
        <row r="4">
          <cell r="A4" t="str">
            <v>012</v>
          </cell>
          <cell r="B4" t="str">
            <v>012</v>
          </cell>
        </row>
        <row r="5">
          <cell r="A5" t="str">
            <v>016</v>
          </cell>
          <cell r="B5" t="str">
            <v>016</v>
          </cell>
        </row>
        <row r="6">
          <cell r="A6" t="str">
            <v>020</v>
          </cell>
          <cell r="B6" t="str">
            <v>020</v>
          </cell>
        </row>
        <row r="7">
          <cell r="A7" t="str">
            <v>024</v>
          </cell>
          <cell r="B7" t="str">
            <v>024</v>
          </cell>
        </row>
        <row r="8">
          <cell r="A8" t="str">
            <v>028</v>
          </cell>
          <cell r="B8" t="str">
            <v>028</v>
          </cell>
        </row>
        <row r="9">
          <cell r="A9" t="str">
            <v>031</v>
          </cell>
          <cell r="B9" t="str">
            <v>031</v>
          </cell>
        </row>
        <row r="10">
          <cell r="A10" t="str">
            <v>032</v>
          </cell>
          <cell r="B10" t="str">
            <v>032</v>
          </cell>
        </row>
        <row r="11">
          <cell r="A11" t="str">
            <v>036</v>
          </cell>
          <cell r="B11" t="str">
            <v>036</v>
          </cell>
        </row>
        <row r="12">
          <cell r="A12" t="str">
            <v>040</v>
          </cell>
          <cell r="B12" t="str">
            <v>040</v>
          </cell>
        </row>
        <row r="13">
          <cell r="A13" t="str">
            <v>044</v>
          </cell>
          <cell r="B13" t="str">
            <v>044</v>
          </cell>
        </row>
        <row r="14">
          <cell r="A14" t="str">
            <v>048</v>
          </cell>
          <cell r="B14" t="str">
            <v>048</v>
          </cell>
        </row>
        <row r="15">
          <cell r="A15" t="str">
            <v>050</v>
          </cell>
          <cell r="B15" t="str">
            <v>050</v>
          </cell>
        </row>
        <row r="16">
          <cell r="A16" t="str">
            <v>051</v>
          </cell>
          <cell r="B16" t="str">
            <v>051</v>
          </cell>
        </row>
        <row r="17">
          <cell r="A17" t="str">
            <v>052</v>
          </cell>
          <cell r="B17" t="str">
            <v>052</v>
          </cell>
        </row>
        <row r="18">
          <cell r="A18" t="str">
            <v>056</v>
          </cell>
          <cell r="B18" t="str">
            <v>056</v>
          </cell>
        </row>
        <row r="19">
          <cell r="A19" t="str">
            <v>060</v>
          </cell>
          <cell r="B19" t="str">
            <v>060</v>
          </cell>
        </row>
        <row r="20">
          <cell r="A20" t="str">
            <v>064</v>
          </cell>
          <cell r="B20" t="str">
            <v>064</v>
          </cell>
        </row>
        <row r="21">
          <cell r="A21" t="str">
            <v>068</v>
          </cell>
          <cell r="B21" t="str">
            <v>068</v>
          </cell>
        </row>
        <row r="22">
          <cell r="A22" t="str">
            <v>070</v>
          </cell>
          <cell r="B22" t="str">
            <v>070</v>
          </cell>
        </row>
        <row r="23">
          <cell r="A23" t="str">
            <v>072</v>
          </cell>
          <cell r="B23" t="str">
            <v>072</v>
          </cell>
        </row>
        <row r="24">
          <cell r="A24" t="str">
            <v>074</v>
          </cell>
          <cell r="B24" t="str">
            <v>074</v>
          </cell>
        </row>
        <row r="25">
          <cell r="A25" t="str">
            <v>076</v>
          </cell>
          <cell r="B25" t="str">
            <v>076</v>
          </cell>
        </row>
        <row r="26">
          <cell r="A26" t="str">
            <v>084</v>
          </cell>
          <cell r="B26" t="str">
            <v>084</v>
          </cell>
        </row>
        <row r="27">
          <cell r="A27" t="str">
            <v>086</v>
          </cell>
          <cell r="B27" t="str">
            <v>086</v>
          </cell>
        </row>
        <row r="28">
          <cell r="A28" t="str">
            <v>090</v>
          </cell>
          <cell r="B28" t="str">
            <v>090</v>
          </cell>
        </row>
        <row r="29">
          <cell r="A29" t="str">
            <v>092</v>
          </cell>
          <cell r="B29" t="str">
            <v>092</v>
          </cell>
        </row>
        <row r="30">
          <cell r="A30" t="str">
            <v>096</v>
          </cell>
          <cell r="B30" t="str">
            <v>096</v>
          </cell>
        </row>
        <row r="31">
          <cell r="A31" t="str">
            <v>100</v>
          </cell>
          <cell r="B31" t="str">
            <v>100</v>
          </cell>
        </row>
        <row r="32">
          <cell r="A32" t="str">
            <v>104</v>
          </cell>
          <cell r="B32" t="str">
            <v>104</v>
          </cell>
        </row>
        <row r="33">
          <cell r="A33" t="str">
            <v>108</v>
          </cell>
          <cell r="B33" t="str">
            <v>108</v>
          </cell>
        </row>
        <row r="34">
          <cell r="A34" t="str">
            <v>112</v>
          </cell>
          <cell r="B34" t="str">
            <v>112</v>
          </cell>
        </row>
        <row r="35">
          <cell r="A35" t="str">
            <v>116</v>
          </cell>
          <cell r="B35" t="str">
            <v>116</v>
          </cell>
        </row>
        <row r="36">
          <cell r="A36" t="str">
            <v>120</v>
          </cell>
          <cell r="B36" t="str">
            <v>120</v>
          </cell>
        </row>
        <row r="37">
          <cell r="A37" t="str">
            <v>124</v>
          </cell>
          <cell r="B37" t="str">
            <v>124</v>
          </cell>
        </row>
        <row r="38">
          <cell r="A38" t="str">
            <v>132</v>
          </cell>
          <cell r="B38" t="str">
            <v>132</v>
          </cell>
        </row>
        <row r="39">
          <cell r="A39" t="str">
            <v>136</v>
          </cell>
          <cell r="B39" t="str">
            <v>136</v>
          </cell>
        </row>
        <row r="40">
          <cell r="A40" t="str">
            <v>140</v>
          </cell>
          <cell r="B40" t="str">
            <v>140</v>
          </cell>
        </row>
        <row r="41">
          <cell r="A41" t="str">
            <v>144</v>
          </cell>
          <cell r="B41" t="str">
            <v>144</v>
          </cell>
        </row>
        <row r="42">
          <cell r="A42" t="str">
            <v>148</v>
          </cell>
          <cell r="B42" t="str">
            <v>148</v>
          </cell>
        </row>
        <row r="43">
          <cell r="A43" t="str">
            <v>152</v>
          </cell>
          <cell r="B43" t="str">
            <v>152</v>
          </cell>
        </row>
        <row r="44">
          <cell r="A44" t="str">
            <v>156</v>
          </cell>
          <cell r="B44" t="str">
            <v>156</v>
          </cell>
        </row>
        <row r="45">
          <cell r="A45" t="str">
            <v>158</v>
          </cell>
          <cell r="B45" t="str">
            <v>158</v>
          </cell>
        </row>
        <row r="46">
          <cell r="A46" t="str">
            <v>162</v>
          </cell>
          <cell r="B46" t="str">
            <v>162</v>
          </cell>
        </row>
        <row r="47">
          <cell r="A47" t="str">
            <v>166</v>
          </cell>
          <cell r="B47" t="str">
            <v>166</v>
          </cell>
        </row>
        <row r="48">
          <cell r="A48" t="str">
            <v>170</v>
          </cell>
          <cell r="B48" t="str">
            <v>170</v>
          </cell>
        </row>
        <row r="49">
          <cell r="A49" t="str">
            <v>174</v>
          </cell>
          <cell r="B49" t="str">
            <v>174</v>
          </cell>
        </row>
        <row r="50">
          <cell r="A50" t="str">
            <v>175</v>
          </cell>
          <cell r="B50" t="str">
            <v>175</v>
          </cell>
        </row>
        <row r="51">
          <cell r="A51" t="str">
            <v>178</v>
          </cell>
          <cell r="B51" t="str">
            <v>178</v>
          </cell>
        </row>
        <row r="52">
          <cell r="A52" t="str">
            <v>180</v>
          </cell>
          <cell r="B52" t="str">
            <v>180</v>
          </cell>
        </row>
        <row r="53">
          <cell r="A53" t="str">
            <v>184</v>
          </cell>
          <cell r="B53" t="str">
            <v>184</v>
          </cell>
        </row>
        <row r="54">
          <cell r="A54" t="str">
            <v>188</v>
          </cell>
          <cell r="B54" t="str">
            <v>188</v>
          </cell>
        </row>
        <row r="55">
          <cell r="A55" t="str">
            <v>191</v>
          </cell>
          <cell r="B55" t="str">
            <v>191</v>
          </cell>
        </row>
        <row r="56">
          <cell r="A56" t="str">
            <v>192</v>
          </cell>
          <cell r="B56" t="str">
            <v>192</v>
          </cell>
        </row>
        <row r="57">
          <cell r="A57" t="str">
            <v>196</v>
          </cell>
          <cell r="B57" t="str">
            <v>196</v>
          </cell>
        </row>
        <row r="58">
          <cell r="A58" t="str">
            <v>203</v>
          </cell>
          <cell r="B58" t="str">
            <v>203</v>
          </cell>
        </row>
        <row r="59">
          <cell r="A59" t="str">
            <v>204</v>
          </cell>
          <cell r="B59" t="str">
            <v>204</v>
          </cell>
        </row>
        <row r="60">
          <cell r="A60" t="str">
            <v>208</v>
          </cell>
          <cell r="B60" t="str">
            <v>208</v>
          </cell>
        </row>
        <row r="61">
          <cell r="A61" t="str">
            <v>212</v>
          </cell>
          <cell r="B61" t="str">
            <v>212</v>
          </cell>
        </row>
        <row r="62">
          <cell r="A62" t="str">
            <v>214</v>
          </cell>
          <cell r="B62" t="str">
            <v>214</v>
          </cell>
        </row>
        <row r="63">
          <cell r="A63" t="str">
            <v>218</v>
          </cell>
          <cell r="B63" t="str">
            <v>218</v>
          </cell>
        </row>
        <row r="64">
          <cell r="A64" t="str">
            <v>222</v>
          </cell>
          <cell r="B64" t="str">
            <v>222</v>
          </cell>
        </row>
        <row r="65">
          <cell r="A65" t="str">
            <v>226</v>
          </cell>
          <cell r="B65" t="str">
            <v>226</v>
          </cell>
        </row>
        <row r="66">
          <cell r="A66" t="str">
            <v>231</v>
          </cell>
          <cell r="B66" t="str">
            <v>231</v>
          </cell>
        </row>
        <row r="67">
          <cell r="A67" t="str">
            <v>232</v>
          </cell>
          <cell r="B67" t="str">
            <v>232</v>
          </cell>
        </row>
        <row r="68">
          <cell r="A68" t="str">
            <v>233</v>
          </cell>
          <cell r="B68" t="str">
            <v>233</v>
          </cell>
        </row>
        <row r="69">
          <cell r="A69" t="str">
            <v>234</v>
          </cell>
          <cell r="B69" t="str">
            <v>234</v>
          </cell>
        </row>
        <row r="70">
          <cell r="A70" t="str">
            <v>238</v>
          </cell>
          <cell r="B70" t="str">
            <v>238</v>
          </cell>
        </row>
        <row r="71">
          <cell r="A71" t="str">
            <v>239</v>
          </cell>
          <cell r="B71" t="str">
            <v>239</v>
          </cell>
        </row>
        <row r="72">
          <cell r="A72" t="str">
            <v>242</v>
          </cell>
          <cell r="B72" t="str">
            <v>242</v>
          </cell>
        </row>
        <row r="73">
          <cell r="A73" t="str">
            <v>246</v>
          </cell>
          <cell r="B73" t="str">
            <v>246</v>
          </cell>
        </row>
        <row r="74">
          <cell r="A74" t="str">
            <v>248</v>
          </cell>
          <cell r="B74" t="str">
            <v>248</v>
          </cell>
        </row>
        <row r="75">
          <cell r="A75" t="str">
            <v>250</v>
          </cell>
          <cell r="B75" t="str">
            <v>250</v>
          </cell>
        </row>
        <row r="76">
          <cell r="A76" t="str">
            <v>254</v>
          </cell>
          <cell r="B76" t="str">
            <v>254</v>
          </cell>
        </row>
        <row r="77">
          <cell r="A77" t="str">
            <v>258</v>
          </cell>
          <cell r="B77" t="str">
            <v>258</v>
          </cell>
        </row>
        <row r="78">
          <cell r="A78" t="str">
            <v>260</v>
          </cell>
          <cell r="B78" t="str">
            <v>260</v>
          </cell>
        </row>
        <row r="79">
          <cell r="A79" t="str">
            <v>262</v>
          </cell>
          <cell r="B79" t="str">
            <v>262</v>
          </cell>
        </row>
        <row r="80">
          <cell r="A80" t="str">
            <v>266</v>
          </cell>
          <cell r="B80" t="str">
            <v>266</v>
          </cell>
        </row>
        <row r="81">
          <cell r="A81" t="str">
            <v>268</v>
          </cell>
          <cell r="B81" t="str">
            <v>268</v>
          </cell>
        </row>
        <row r="82">
          <cell r="A82" t="str">
            <v>270</v>
          </cell>
          <cell r="B82" t="str">
            <v>270</v>
          </cell>
        </row>
        <row r="83">
          <cell r="A83" t="str">
            <v>275</v>
          </cell>
          <cell r="B83" t="str">
            <v>275</v>
          </cell>
        </row>
        <row r="84">
          <cell r="A84" t="str">
            <v>276</v>
          </cell>
          <cell r="B84" t="str">
            <v>276</v>
          </cell>
        </row>
        <row r="85">
          <cell r="A85" t="str">
            <v>288</v>
          </cell>
          <cell r="B85" t="str">
            <v>288</v>
          </cell>
        </row>
        <row r="86">
          <cell r="A86" t="str">
            <v>292</v>
          </cell>
          <cell r="B86" t="str">
            <v>292</v>
          </cell>
        </row>
        <row r="87">
          <cell r="A87" t="str">
            <v>296</v>
          </cell>
          <cell r="B87" t="str">
            <v>296</v>
          </cell>
        </row>
        <row r="88">
          <cell r="A88" t="str">
            <v>300</v>
          </cell>
          <cell r="B88" t="str">
            <v>300</v>
          </cell>
        </row>
        <row r="89">
          <cell r="A89" t="str">
            <v>304</v>
          </cell>
          <cell r="B89" t="str">
            <v>304</v>
          </cell>
        </row>
        <row r="90">
          <cell r="A90" t="str">
            <v>308</v>
          </cell>
          <cell r="B90" t="str">
            <v>308</v>
          </cell>
        </row>
        <row r="91">
          <cell r="A91" t="str">
            <v>312</v>
          </cell>
          <cell r="B91" t="str">
            <v>312</v>
          </cell>
        </row>
        <row r="92">
          <cell r="A92" t="str">
            <v>316</v>
          </cell>
          <cell r="B92" t="str">
            <v>316</v>
          </cell>
        </row>
        <row r="93">
          <cell r="A93" t="str">
            <v>320</v>
          </cell>
          <cell r="B93" t="str">
            <v>320</v>
          </cell>
        </row>
        <row r="94">
          <cell r="A94" t="str">
            <v>324</v>
          </cell>
          <cell r="B94" t="str">
            <v>324</v>
          </cell>
        </row>
        <row r="95">
          <cell r="A95" t="str">
            <v>328</v>
          </cell>
          <cell r="B95" t="str">
            <v>328</v>
          </cell>
        </row>
        <row r="96">
          <cell r="A96" t="str">
            <v>332</v>
          </cell>
          <cell r="B96" t="str">
            <v>332</v>
          </cell>
        </row>
        <row r="97">
          <cell r="A97" t="str">
            <v>334</v>
          </cell>
          <cell r="B97" t="str">
            <v>334</v>
          </cell>
        </row>
        <row r="98">
          <cell r="A98" t="str">
            <v>336</v>
          </cell>
          <cell r="B98" t="str">
            <v>336</v>
          </cell>
        </row>
        <row r="99">
          <cell r="A99" t="str">
            <v>340</v>
          </cell>
          <cell r="B99" t="str">
            <v>340</v>
          </cell>
        </row>
        <row r="100">
          <cell r="A100" t="str">
            <v>344</v>
          </cell>
          <cell r="B100" t="str">
            <v>344</v>
          </cell>
        </row>
        <row r="101">
          <cell r="A101" t="str">
            <v>348</v>
          </cell>
          <cell r="B101" t="str">
            <v>348</v>
          </cell>
        </row>
        <row r="102">
          <cell r="A102" t="str">
            <v>352</v>
          </cell>
          <cell r="B102" t="str">
            <v>352</v>
          </cell>
        </row>
        <row r="103">
          <cell r="A103" t="str">
            <v>356</v>
          </cell>
          <cell r="B103" t="str">
            <v>356</v>
          </cell>
        </row>
        <row r="104">
          <cell r="A104" t="str">
            <v>360</v>
          </cell>
          <cell r="B104" t="str">
            <v>360</v>
          </cell>
        </row>
        <row r="105">
          <cell r="A105" t="str">
            <v>364</v>
          </cell>
          <cell r="B105" t="str">
            <v>364</v>
          </cell>
        </row>
        <row r="106">
          <cell r="A106" t="str">
            <v>368</v>
          </cell>
          <cell r="B106" t="str">
            <v>368</v>
          </cell>
        </row>
        <row r="107">
          <cell r="A107" t="str">
            <v>372</v>
          </cell>
          <cell r="B107" t="str">
            <v>372</v>
          </cell>
        </row>
        <row r="108">
          <cell r="A108" t="str">
            <v>376</v>
          </cell>
          <cell r="B108" t="str">
            <v>376</v>
          </cell>
        </row>
        <row r="109">
          <cell r="A109" t="str">
            <v>380</v>
          </cell>
          <cell r="B109" t="str">
            <v>380</v>
          </cell>
        </row>
        <row r="110">
          <cell r="A110" t="str">
            <v>384</v>
          </cell>
          <cell r="B110" t="str">
            <v>384</v>
          </cell>
        </row>
        <row r="111">
          <cell r="A111" t="str">
            <v>388</v>
          </cell>
          <cell r="B111" t="str">
            <v>388</v>
          </cell>
        </row>
        <row r="112">
          <cell r="A112" t="str">
            <v>392</v>
          </cell>
          <cell r="B112" t="str">
            <v>392</v>
          </cell>
        </row>
        <row r="113">
          <cell r="A113" t="str">
            <v>398</v>
          </cell>
          <cell r="B113" t="str">
            <v>398</v>
          </cell>
        </row>
        <row r="114">
          <cell r="A114" t="str">
            <v>400</v>
          </cell>
          <cell r="B114" t="str">
            <v>400</v>
          </cell>
        </row>
        <row r="115">
          <cell r="A115" t="str">
            <v>404</v>
          </cell>
          <cell r="B115" t="str">
            <v>404</v>
          </cell>
        </row>
        <row r="116">
          <cell r="A116" t="str">
            <v>408</v>
          </cell>
          <cell r="B116" t="str">
            <v>408</v>
          </cell>
        </row>
        <row r="117">
          <cell r="A117" t="str">
            <v>410</v>
          </cell>
          <cell r="B117" t="str">
            <v>410</v>
          </cell>
        </row>
        <row r="118">
          <cell r="A118" t="str">
            <v>414</v>
          </cell>
          <cell r="B118" t="str">
            <v>414</v>
          </cell>
        </row>
        <row r="119">
          <cell r="A119" t="str">
            <v>417</v>
          </cell>
          <cell r="B119" t="str">
            <v>417</v>
          </cell>
        </row>
        <row r="120">
          <cell r="A120" t="str">
            <v>418</v>
          </cell>
          <cell r="B120" t="str">
            <v>418</v>
          </cell>
        </row>
        <row r="121">
          <cell r="A121" t="str">
            <v>422</v>
          </cell>
          <cell r="B121" t="str">
            <v>422</v>
          </cell>
        </row>
        <row r="122">
          <cell r="A122" t="str">
            <v>426</v>
          </cell>
          <cell r="B122" t="str">
            <v>426</v>
          </cell>
        </row>
        <row r="123">
          <cell r="A123" t="str">
            <v>428</v>
          </cell>
          <cell r="B123" t="str">
            <v>428</v>
          </cell>
        </row>
        <row r="124">
          <cell r="A124" t="str">
            <v>430</v>
          </cell>
          <cell r="B124" t="str">
            <v>430</v>
          </cell>
        </row>
        <row r="125">
          <cell r="A125" t="str">
            <v>434</v>
          </cell>
          <cell r="B125" t="str">
            <v>434</v>
          </cell>
        </row>
        <row r="126">
          <cell r="A126" t="str">
            <v>438</v>
          </cell>
          <cell r="B126" t="str">
            <v>438</v>
          </cell>
        </row>
        <row r="127">
          <cell r="A127" t="str">
            <v>440</v>
          </cell>
          <cell r="B127" t="str">
            <v>440</v>
          </cell>
        </row>
        <row r="128">
          <cell r="A128" t="str">
            <v>442</v>
          </cell>
          <cell r="B128" t="str">
            <v>442</v>
          </cell>
        </row>
        <row r="129">
          <cell r="A129" t="str">
            <v>446</v>
          </cell>
          <cell r="B129" t="str">
            <v>446</v>
          </cell>
        </row>
        <row r="130">
          <cell r="A130" t="str">
            <v>450</v>
          </cell>
          <cell r="B130" t="str">
            <v>450</v>
          </cell>
        </row>
        <row r="131">
          <cell r="A131" t="str">
            <v>454</v>
          </cell>
          <cell r="B131" t="str">
            <v>454</v>
          </cell>
        </row>
        <row r="132">
          <cell r="A132" t="str">
            <v>458</v>
          </cell>
          <cell r="B132" t="str">
            <v>458</v>
          </cell>
        </row>
        <row r="133">
          <cell r="A133" t="str">
            <v>462</v>
          </cell>
          <cell r="B133" t="str">
            <v>462</v>
          </cell>
        </row>
        <row r="134">
          <cell r="A134" t="str">
            <v>466</v>
          </cell>
          <cell r="B134" t="str">
            <v>466</v>
          </cell>
        </row>
        <row r="135">
          <cell r="A135" t="str">
            <v>470</v>
          </cell>
          <cell r="B135" t="str">
            <v>470</v>
          </cell>
        </row>
        <row r="136">
          <cell r="A136" t="str">
            <v>474</v>
          </cell>
          <cell r="B136" t="str">
            <v>474</v>
          </cell>
        </row>
        <row r="137">
          <cell r="A137" t="str">
            <v>478</v>
          </cell>
          <cell r="B137" t="str">
            <v>478</v>
          </cell>
        </row>
        <row r="138">
          <cell r="A138" t="str">
            <v>480</v>
          </cell>
          <cell r="B138" t="str">
            <v>480</v>
          </cell>
        </row>
        <row r="139">
          <cell r="A139" t="str">
            <v>484</v>
          </cell>
          <cell r="B139" t="str">
            <v>484</v>
          </cell>
        </row>
        <row r="140">
          <cell r="A140" t="str">
            <v>492</v>
          </cell>
          <cell r="B140" t="str">
            <v>492</v>
          </cell>
        </row>
        <row r="141">
          <cell r="A141" t="str">
            <v>496</v>
          </cell>
          <cell r="B141" t="str">
            <v>496</v>
          </cell>
        </row>
        <row r="142">
          <cell r="A142" t="str">
            <v>498</v>
          </cell>
          <cell r="B142" t="str">
            <v>498</v>
          </cell>
        </row>
        <row r="143">
          <cell r="A143" t="str">
            <v>499</v>
          </cell>
          <cell r="B143" t="str">
            <v>499</v>
          </cell>
        </row>
        <row r="144">
          <cell r="A144" t="str">
            <v>500</v>
          </cell>
          <cell r="B144" t="str">
            <v>500</v>
          </cell>
        </row>
        <row r="145">
          <cell r="A145" t="str">
            <v>504</v>
          </cell>
          <cell r="B145" t="str">
            <v>504</v>
          </cell>
        </row>
        <row r="146">
          <cell r="A146" t="str">
            <v>508</v>
          </cell>
          <cell r="B146" t="str">
            <v>508</v>
          </cell>
        </row>
        <row r="147">
          <cell r="A147" t="str">
            <v>512</v>
          </cell>
          <cell r="B147" t="str">
            <v>512</v>
          </cell>
        </row>
        <row r="148">
          <cell r="A148" t="str">
            <v>516</v>
          </cell>
          <cell r="B148" t="str">
            <v>516</v>
          </cell>
        </row>
        <row r="149">
          <cell r="A149" t="str">
            <v>520</v>
          </cell>
          <cell r="B149" t="str">
            <v>520</v>
          </cell>
        </row>
        <row r="150">
          <cell r="A150" t="str">
            <v>524</v>
          </cell>
          <cell r="B150" t="str">
            <v>524</v>
          </cell>
        </row>
        <row r="151">
          <cell r="A151" t="str">
            <v>528</v>
          </cell>
          <cell r="B151" t="str">
            <v>528</v>
          </cell>
        </row>
        <row r="152">
          <cell r="A152" t="str">
            <v>531</v>
          </cell>
          <cell r="B152" t="str">
            <v>531</v>
          </cell>
        </row>
        <row r="153">
          <cell r="A153" t="str">
            <v>533</v>
          </cell>
          <cell r="B153" t="str">
            <v>533</v>
          </cell>
        </row>
        <row r="154">
          <cell r="A154" t="str">
            <v>534</v>
          </cell>
          <cell r="B154" t="str">
            <v>534</v>
          </cell>
        </row>
        <row r="155">
          <cell r="A155" t="str">
            <v>535</v>
          </cell>
          <cell r="B155" t="str">
            <v>535</v>
          </cell>
        </row>
        <row r="156">
          <cell r="A156" t="str">
            <v>540</v>
          </cell>
          <cell r="B156" t="str">
            <v>540</v>
          </cell>
        </row>
        <row r="157">
          <cell r="A157" t="str">
            <v>548</v>
          </cell>
          <cell r="B157" t="str">
            <v>548</v>
          </cell>
        </row>
        <row r="158">
          <cell r="A158" t="str">
            <v>554</v>
          </cell>
          <cell r="B158" t="str">
            <v>554</v>
          </cell>
        </row>
        <row r="159">
          <cell r="A159" t="str">
            <v>558</v>
          </cell>
          <cell r="B159" t="str">
            <v>558</v>
          </cell>
        </row>
        <row r="160">
          <cell r="A160" t="str">
            <v>562</v>
          </cell>
          <cell r="B160" t="str">
            <v>562</v>
          </cell>
        </row>
        <row r="161">
          <cell r="A161" t="str">
            <v>566</v>
          </cell>
          <cell r="B161" t="str">
            <v>566</v>
          </cell>
        </row>
        <row r="162">
          <cell r="A162" t="str">
            <v>570</v>
          </cell>
          <cell r="B162" t="str">
            <v>570</v>
          </cell>
        </row>
        <row r="163">
          <cell r="A163" t="str">
            <v>574</v>
          </cell>
          <cell r="B163" t="str">
            <v>574</v>
          </cell>
        </row>
        <row r="164">
          <cell r="A164" t="str">
            <v>578</v>
          </cell>
          <cell r="B164" t="str">
            <v>578</v>
          </cell>
        </row>
        <row r="165">
          <cell r="A165" t="str">
            <v>580</v>
          </cell>
          <cell r="B165" t="str">
            <v>580</v>
          </cell>
        </row>
        <row r="166">
          <cell r="A166" t="str">
            <v>581</v>
          </cell>
          <cell r="B166" t="str">
            <v>581</v>
          </cell>
        </row>
        <row r="167">
          <cell r="A167" t="str">
            <v>583</v>
          </cell>
          <cell r="B167" t="str">
            <v>583</v>
          </cell>
        </row>
        <row r="168">
          <cell r="A168" t="str">
            <v>584</v>
          </cell>
          <cell r="B168" t="str">
            <v>584</v>
          </cell>
        </row>
        <row r="169">
          <cell r="A169" t="str">
            <v>585</v>
          </cell>
          <cell r="B169" t="str">
            <v>585</v>
          </cell>
        </row>
        <row r="170">
          <cell r="A170" t="str">
            <v>586</v>
          </cell>
          <cell r="B170" t="str">
            <v>586</v>
          </cell>
        </row>
        <row r="171">
          <cell r="A171" t="str">
            <v>591</v>
          </cell>
          <cell r="B171" t="str">
            <v>591</v>
          </cell>
        </row>
        <row r="172">
          <cell r="A172" t="str">
            <v>598</v>
          </cell>
          <cell r="B172" t="str">
            <v>598</v>
          </cell>
        </row>
        <row r="173">
          <cell r="A173" t="str">
            <v>600</v>
          </cell>
          <cell r="B173" t="str">
            <v>600</v>
          </cell>
        </row>
        <row r="174">
          <cell r="A174" t="str">
            <v>604</v>
          </cell>
          <cell r="B174" t="str">
            <v>604</v>
          </cell>
        </row>
        <row r="175">
          <cell r="A175" t="str">
            <v>608</v>
          </cell>
          <cell r="B175" t="str">
            <v>608</v>
          </cell>
        </row>
        <row r="176">
          <cell r="A176" t="str">
            <v>612</v>
          </cell>
          <cell r="B176" t="str">
            <v>612</v>
          </cell>
        </row>
        <row r="177">
          <cell r="A177" t="str">
            <v>616</v>
          </cell>
          <cell r="B177" t="str">
            <v>616</v>
          </cell>
        </row>
        <row r="178">
          <cell r="A178" t="str">
            <v>620</v>
          </cell>
          <cell r="B178" t="str">
            <v>620</v>
          </cell>
        </row>
        <row r="179">
          <cell r="A179" t="str">
            <v>624</v>
          </cell>
          <cell r="B179" t="str">
            <v>624</v>
          </cell>
        </row>
        <row r="180">
          <cell r="A180" t="str">
            <v>626</v>
          </cell>
          <cell r="B180" t="str">
            <v>626</v>
          </cell>
        </row>
        <row r="181">
          <cell r="A181" t="str">
            <v>630</v>
          </cell>
          <cell r="B181" t="str">
            <v>630</v>
          </cell>
        </row>
        <row r="182">
          <cell r="A182" t="str">
            <v>634</v>
          </cell>
          <cell r="B182" t="str">
            <v>634</v>
          </cell>
        </row>
        <row r="183">
          <cell r="A183" t="str">
            <v>638</v>
          </cell>
          <cell r="B183" t="str">
            <v>638</v>
          </cell>
        </row>
        <row r="184">
          <cell r="A184" t="str">
            <v>642</v>
          </cell>
          <cell r="B184" t="str">
            <v>642</v>
          </cell>
        </row>
        <row r="185">
          <cell r="A185" t="str">
            <v>646</v>
          </cell>
          <cell r="B185" t="str">
            <v>646</v>
          </cell>
        </row>
        <row r="186">
          <cell r="A186" t="str">
            <v>652</v>
          </cell>
          <cell r="B186" t="str">
            <v>652</v>
          </cell>
        </row>
        <row r="187">
          <cell r="A187" t="str">
            <v>654</v>
          </cell>
          <cell r="B187" t="str">
            <v>654</v>
          </cell>
        </row>
        <row r="188">
          <cell r="A188" t="str">
            <v>659</v>
          </cell>
          <cell r="B188" t="str">
            <v>659</v>
          </cell>
        </row>
        <row r="189">
          <cell r="A189" t="str">
            <v>660</v>
          </cell>
          <cell r="B189" t="str">
            <v>660</v>
          </cell>
        </row>
        <row r="190">
          <cell r="A190" t="str">
            <v>662</v>
          </cell>
          <cell r="B190" t="str">
            <v>662</v>
          </cell>
        </row>
        <row r="191">
          <cell r="A191" t="str">
            <v>663</v>
          </cell>
          <cell r="B191" t="str">
            <v>663</v>
          </cell>
        </row>
        <row r="192">
          <cell r="A192" t="str">
            <v>666</v>
          </cell>
          <cell r="B192" t="str">
            <v>666</v>
          </cell>
        </row>
        <row r="193">
          <cell r="A193" t="str">
            <v>670</v>
          </cell>
          <cell r="B193" t="str">
            <v>670</v>
          </cell>
        </row>
        <row r="194">
          <cell r="A194" t="str">
            <v>674</v>
          </cell>
          <cell r="B194" t="str">
            <v>674</v>
          </cell>
        </row>
        <row r="195">
          <cell r="A195" t="str">
            <v>678</v>
          </cell>
          <cell r="B195" t="str">
            <v>678</v>
          </cell>
        </row>
        <row r="196">
          <cell r="A196" t="str">
            <v>682</v>
          </cell>
          <cell r="B196" t="str">
            <v>682</v>
          </cell>
        </row>
        <row r="197">
          <cell r="A197" t="str">
            <v>686</v>
          </cell>
          <cell r="B197" t="str">
            <v>686</v>
          </cell>
        </row>
        <row r="198">
          <cell r="A198" t="str">
            <v>688</v>
          </cell>
          <cell r="B198" t="str">
            <v>688</v>
          </cell>
        </row>
        <row r="199">
          <cell r="A199" t="str">
            <v>690</v>
          </cell>
          <cell r="B199" t="str">
            <v>690</v>
          </cell>
        </row>
        <row r="200">
          <cell r="A200" t="str">
            <v>694</v>
          </cell>
          <cell r="B200" t="str">
            <v>694</v>
          </cell>
        </row>
        <row r="201">
          <cell r="A201" t="str">
            <v>702</v>
          </cell>
          <cell r="B201" t="str">
            <v>702</v>
          </cell>
        </row>
        <row r="202">
          <cell r="A202" t="str">
            <v>703</v>
          </cell>
          <cell r="B202" t="str">
            <v>703</v>
          </cell>
        </row>
        <row r="203">
          <cell r="A203" t="str">
            <v>704</v>
          </cell>
          <cell r="B203" t="str">
            <v>704</v>
          </cell>
        </row>
        <row r="204">
          <cell r="A204" t="str">
            <v>705</v>
          </cell>
          <cell r="B204" t="str">
            <v>705</v>
          </cell>
        </row>
        <row r="205">
          <cell r="A205" t="str">
            <v>706</v>
          </cell>
          <cell r="B205" t="str">
            <v>706</v>
          </cell>
        </row>
        <row r="206">
          <cell r="A206" t="str">
            <v>710</v>
          </cell>
          <cell r="B206" t="str">
            <v>710</v>
          </cell>
        </row>
        <row r="207">
          <cell r="A207" t="str">
            <v>716</v>
          </cell>
          <cell r="B207" t="str">
            <v>716</v>
          </cell>
        </row>
        <row r="208">
          <cell r="A208" t="str">
            <v>724</v>
          </cell>
          <cell r="B208" t="str">
            <v>724</v>
          </cell>
        </row>
        <row r="209">
          <cell r="A209" t="str">
            <v>728</v>
          </cell>
          <cell r="B209" t="str">
            <v>728</v>
          </cell>
        </row>
        <row r="210">
          <cell r="A210" t="str">
            <v>729</v>
          </cell>
          <cell r="B210" t="str">
            <v>729</v>
          </cell>
        </row>
        <row r="211">
          <cell r="A211" t="str">
            <v>732</v>
          </cell>
          <cell r="B211" t="str">
            <v>732</v>
          </cell>
        </row>
        <row r="212">
          <cell r="A212" t="str">
            <v>740</v>
          </cell>
          <cell r="B212" t="str">
            <v>740</v>
          </cell>
        </row>
        <row r="213">
          <cell r="A213" t="str">
            <v>744</v>
          </cell>
          <cell r="B213" t="str">
            <v>744</v>
          </cell>
        </row>
        <row r="214">
          <cell r="A214" t="str">
            <v>748</v>
          </cell>
          <cell r="B214" t="str">
            <v>748</v>
          </cell>
        </row>
        <row r="215">
          <cell r="A215" t="str">
            <v>752</v>
          </cell>
          <cell r="B215" t="str">
            <v>752</v>
          </cell>
        </row>
        <row r="216">
          <cell r="A216" t="str">
            <v>756</v>
          </cell>
          <cell r="B216" t="str">
            <v>756</v>
          </cell>
        </row>
        <row r="217">
          <cell r="A217" t="str">
            <v>760</v>
          </cell>
          <cell r="B217" t="str">
            <v>760</v>
          </cell>
        </row>
        <row r="218">
          <cell r="A218" t="str">
            <v>762</v>
          </cell>
          <cell r="B218" t="str">
            <v>762</v>
          </cell>
        </row>
        <row r="219">
          <cell r="A219" t="str">
            <v>764</v>
          </cell>
          <cell r="B219" t="str">
            <v>764</v>
          </cell>
        </row>
        <row r="220">
          <cell r="A220" t="str">
            <v>768</v>
          </cell>
          <cell r="B220" t="str">
            <v>768</v>
          </cell>
        </row>
        <row r="221">
          <cell r="A221" t="str">
            <v>772</v>
          </cell>
          <cell r="B221" t="str">
            <v>772</v>
          </cell>
        </row>
        <row r="222">
          <cell r="A222" t="str">
            <v>776</v>
          </cell>
          <cell r="B222" t="str">
            <v>776</v>
          </cell>
        </row>
        <row r="223">
          <cell r="A223" t="str">
            <v>780</v>
          </cell>
          <cell r="B223" t="str">
            <v>780</v>
          </cell>
        </row>
        <row r="224">
          <cell r="A224" t="str">
            <v>784</v>
          </cell>
          <cell r="B224" t="str">
            <v>784</v>
          </cell>
        </row>
        <row r="225">
          <cell r="A225" t="str">
            <v>788</v>
          </cell>
          <cell r="B225" t="str">
            <v>788</v>
          </cell>
        </row>
        <row r="226">
          <cell r="A226" t="str">
            <v>792</v>
          </cell>
          <cell r="B226" t="str">
            <v>792</v>
          </cell>
        </row>
        <row r="227">
          <cell r="A227" t="str">
            <v>795</v>
          </cell>
          <cell r="B227" t="str">
            <v>795</v>
          </cell>
        </row>
        <row r="228">
          <cell r="A228" t="str">
            <v>796</v>
          </cell>
          <cell r="B228" t="str">
            <v>796</v>
          </cell>
        </row>
        <row r="229">
          <cell r="A229" t="str">
            <v>798</v>
          </cell>
          <cell r="B229" t="str">
            <v>798</v>
          </cell>
        </row>
        <row r="230">
          <cell r="A230" t="str">
            <v>800</v>
          </cell>
          <cell r="B230" t="str">
            <v>800</v>
          </cell>
        </row>
        <row r="231">
          <cell r="A231" t="str">
            <v>804</v>
          </cell>
          <cell r="B231" t="str">
            <v>804</v>
          </cell>
        </row>
        <row r="232">
          <cell r="A232" t="str">
            <v>807</v>
          </cell>
          <cell r="B232" t="str">
            <v>807</v>
          </cell>
        </row>
        <row r="233">
          <cell r="A233" t="str">
            <v>818</v>
          </cell>
          <cell r="B233" t="str">
            <v>818</v>
          </cell>
        </row>
        <row r="234">
          <cell r="A234" t="str">
            <v>826</v>
          </cell>
          <cell r="B234" t="str">
            <v>826</v>
          </cell>
        </row>
        <row r="235">
          <cell r="A235" t="str">
            <v>831</v>
          </cell>
          <cell r="B235" t="str">
            <v>831</v>
          </cell>
        </row>
        <row r="236">
          <cell r="A236" t="str">
            <v>832</v>
          </cell>
          <cell r="B236" t="str">
            <v>832</v>
          </cell>
        </row>
        <row r="237">
          <cell r="A237" t="str">
            <v>833</v>
          </cell>
          <cell r="B237" t="str">
            <v>833</v>
          </cell>
        </row>
        <row r="238">
          <cell r="A238" t="str">
            <v>834</v>
          </cell>
          <cell r="B238" t="str">
            <v>834</v>
          </cell>
        </row>
        <row r="239">
          <cell r="A239" t="str">
            <v>840</v>
          </cell>
          <cell r="B239" t="str">
            <v>840</v>
          </cell>
        </row>
        <row r="240">
          <cell r="A240" t="str">
            <v>850</v>
          </cell>
          <cell r="B240" t="str">
            <v>850</v>
          </cell>
        </row>
        <row r="241">
          <cell r="A241" t="str">
            <v>854</v>
          </cell>
          <cell r="B241" t="str">
            <v>854</v>
          </cell>
        </row>
        <row r="242">
          <cell r="A242" t="str">
            <v>858</v>
          </cell>
          <cell r="B242" t="str">
            <v>858</v>
          </cell>
        </row>
        <row r="243">
          <cell r="A243" t="str">
            <v>860</v>
          </cell>
          <cell r="B243" t="str">
            <v>860</v>
          </cell>
        </row>
        <row r="244">
          <cell r="A244" t="str">
            <v>862</v>
          </cell>
          <cell r="B244" t="str">
            <v>862</v>
          </cell>
        </row>
        <row r="245">
          <cell r="A245" t="str">
            <v>876</v>
          </cell>
          <cell r="B245" t="str">
            <v>876</v>
          </cell>
        </row>
        <row r="246">
          <cell r="A246" t="str">
            <v>882</v>
          </cell>
          <cell r="B246" t="str">
            <v>882</v>
          </cell>
        </row>
        <row r="247">
          <cell r="A247" t="str">
            <v>887</v>
          </cell>
          <cell r="B247" t="str">
            <v>887</v>
          </cell>
        </row>
        <row r="248">
          <cell r="A248" t="str">
            <v>894</v>
          </cell>
          <cell r="B248" t="str">
            <v>894</v>
          </cell>
        </row>
        <row r="249">
          <cell r="A249" t="str">
            <v>895</v>
          </cell>
          <cell r="B249" t="str">
            <v>895</v>
          </cell>
        </row>
        <row r="250">
          <cell r="A250" t="str">
            <v>896</v>
          </cell>
          <cell r="B250" t="str">
            <v>896</v>
          </cell>
        </row>
        <row r="251">
          <cell r="A251" t="str">
            <v>897</v>
          </cell>
          <cell r="B251" t="str">
            <v>897</v>
          </cell>
        </row>
        <row r="252">
          <cell r="A252" t="str">
            <v>898</v>
          </cell>
          <cell r="B252" t="str">
            <v>898</v>
          </cell>
        </row>
        <row r="253">
          <cell r="A253" t="str">
            <v>Иные страны, включенные в ОКСМ</v>
          </cell>
          <cell r="B253" t="str">
            <v>Иные страны, включенные в ОКСМ</v>
          </cell>
        </row>
      </sheetData>
      <sheetData sheetId="290"/>
      <sheetData sheetId="291"/>
      <sheetData sheetId="292"/>
      <sheetData sheetId="293"/>
      <sheetData sheetId="294"/>
      <sheetData sheetId="295">
        <row r="1">
          <cell r="A1" t="str">
            <v>008-ALL</v>
          </cell>
          <cell r="B1" t="str">
            <v>008-ALL</v>
          </cell>
        </row>
        <row r="2">
          <cell r="A2" t="str">
            <v>012-DZD</v>
          </cell>
          <cell r="B2" t="str">
            <v>012-DZD</v>
          </cell>
        </row>
        <row r="3">
          <cell r="A3" t="str">
            <v>032-ARS</v>
          </cell>
          <cell r="B3" t="str">
            <v>032-ARS</v>
          </cell>
        </row>
        <row r="4">
          <cell r="A4" t="str">
            <v>036-AUD</v>
          </cell>
          <cell r="B4" t="str">
            <v>036-AUD</v>
          </cell>
        </row>
        <row r="5">
          <cell r="A5" t="str">
            <v>044-BSD</v>
          </cell>
          <cell r="B5" t="str">
            <v>044-BSD</v>
          </cell>
        </row>
        <row r="6">
          <cell r="A6" t="str">
            <v>048-BHD</v>
          </cell>
          <cell r="B6" t="str">
            <v>048-BHD</v>
          </cell>
        </row>
        <row r="7">
          <cell r="A7" t="str">
            <v>050-BDT</v>
          </cell>
          <cell r="B7" t="str">
            <v>050-BDT</v>
          </cell>
        </row>
        <row r="8">
          <cell r="A8" t="str">
            <v>051-AMD</v>
          </cell>
          <cell r="B8" t="str">
            <v>051-AMD</v>
          </cell>
        </row>
        <row r="9">
          <cell r="A9" t="str">
            <v>052-BBD</v>
          </cell>
          <cell r="B9" t="str">
            <v>052-BBD</v>
          </cell>
        </row>
        <row r="10">
          <cell r="A10" t="str">
            <v>060-BMD</v>
          </cell>
          <cell r="B10" t="str">
            <v>060-BMD</v>
          </cell>
        </row>
        <row r="11">
          <cell r="A11" t="str">
            <v>064-BTN</v>
          </cell>
          <cell r="B11" t="str">
            <v>064-BTN</v>
          </cell>
        </row>
        <row r="12">
          <cell r="A12" t="str">
            <v>068-BOB</v>
          </cell>
          <cell r="B12" t="str">
            <v>068-BOB</v>
          </cell>
        </row>
        <row r="13">
          <cell r="A13" t="str">
            <v>072-BWP</v>
          </cell>
          <cell r="B13" t="str">
            <v>072-BWP</v>
          </cell>
        </row>
        <row r="14">
          <cell r="A14" t="str">
            <v>084-BZD</v>
          </cell>
          <cell r="B14" t="str">
            <v>084-BZD</v>
          </cell>
        </row>
        <row r="15">
          <cell r="A15" t="str">
            <v>090-SBD</v>
          </cell>
          <cell r="B15" t="str">
            <v>090-SBD</v>
          </cell>
        </row>
        <row r="16">
          <cell r="A16" t="str">
            <v>096-BND</v>
          </cell>
          <cell r="B16" t="str">
            <v>096-BND</v>
          </cell>
        </row>
        <row r="17">
          <cell r="A17" t="str">
            <v>104-MMK</v>
          </cell>
          <cell r="B17" t="str">
            <v>104-MMK</v>
          </cell>
        </row>
        <row r="18">
          <cell r="A18" t="str">
            <v>108-BIF</v>
          </cell>
          <cell r="B18" t="str">
            <v>108-BIF</v>
          </cell>
        </row>
        <row r="19">
          <cell r="A19" t="str">
            <v>116-KHR</v>
          </cell>
          <cell r="B19" t="str">
            <v>116-KHR</v>
          </cell>
        </row>
        <row r="20">
          <cell r="A20" t="str">
            <v>124-CAD</v>
          </cell>
          <cell r="B20" t="str">
            <v>124-CAD</v>
          </cell>
        </row>
        <row r="21">
          <cell r="A21" t="str">
            <v>132-CVE</v>
          </cell>
          <cell r="B21" t="str">
            <v>132-CVE</v>
          </cell>
        </row>
        <row r="22">
          <cell r="A22" t="str">
            <v>136-KYD</v>
          </cell>
          <cell r="B22" t="str">
            <v>136-KYD</v>
          </cell>
        </row>
        <row r="23">
          <cell r="A23" t="str">
            <v>144-LKR</v>
          </cell>
          <cell r="B23" t="str">
            <v>144-LKR</v>
          </cell>
        </row>
        <row r="24">
          <cell r="A24" t="str">
            <v>152-CLP</v>
          </cell>
          <cell r="B24" t="str">
            <v>152-CLP</v>
          </cell>
        </row>
        <row r="25">
          <cell r="A25" t="str">
            <v>156-CNY</v>
          </cell>
          <cell r="B25" t="str">
            <v>156-CNY</v>
          </cell>
        </row>
        <row r="26">
          <cell r="A26" t="str">
            <v>170-COP</v>
          </cell>
          <cell r="B26" t="str">
            <v>170-COP</v>
          </cell>
        </row>
        <row r="27">
          <cell r="A27" t="str">
            <v>174-KMF</v>
          </cell>
          <cell r="B27" t="str">
            <v>174-KMF</v>
          </cell>
        </row>
        <row r="28">
          <cell r="A28" t="str">
            <v>188-CRC</v>
          </cell>
          <cell r="B28" t="str">
            <v>188-CRC</v>
          </cell>
        </row>
        <row r="29">
          <cell r="A29" t="str">
            <v>192-CUP</v>
          </cell>
          <cell r="B29" t="str">
            <v>192-CUP</v>
          </cell>
        </row>
        <row r="30">
          <cell r="A30" t="str">
            <v>203-CZK</v>
          </cell>
          <cell r="B30" t="str">
            <v>203-CZK</v>
          </cell>
        </row>
        <row r="31">
          <cell r="A31" t="str">
            <v>208-DKK</v>
          </cell>
          <cell r="B31" t="str">
            <v>208-DKK</v>
          </cell>
        </row>
        <row r="32">
          <cell r="A32" t="str">
            <v>214-DOP</v>
          </cell>
          <cell r="B32" t="str">
            <v>214-DOP</v>
          </cell>
        </row>
        <row r="33">
          <cell r="A33" t="str">
            <v>222-SVC</v>
          </cell>
          <cell r="B33" t="str">
            <v>222-SVC</v>
          </cell>
        </row>
        <row r="34">
          <cell r="A34" t="str">
            <v>230-ETB</v>
          </cell>
          <cell r="B34" t="str">
            <v>230-ETB</v>
          </cell>
        </row>
        <row r="35">
          <cell r="A35" t="str">
            <v>232-ERN</v>
          </cell>
          <cell r="B35" t="str">
            <v>232-ERN</v>
          </cell>
        </row>
        <row r="36">
          <cell r="A36" t="str">
            <v>238-FKP</v>
          </cell>
          <cell r="B36" t="str">
            <v>238-FKP</v>
          </cell>
        </row>
        <row r="37">
          <cell r="A37" t="str">
            <v>242-FJD</v>
          </cell>
          <cell r="B37" t="str">
            <v>242-FJD</v>
          </cell>
        </row>
        <row r="38">
          <cell r="A38" t="str">
            <v>262-DJF</v>
          </cell>
          <cell r="B38" t="str">
            <v>262-DJF</v>
          </cell>
        </row>
        <row r="39">
          <cell r="A39" t="str">
            <v>270-GMD</v>
          </cell>
          <cell r="B39" t="str">
            <v>270-GMD</v>
          </cell>
        </row>
        <row r="40">
          <cell r="A40" t="str">
            <v>292-GIP</v>
          </cell>
          <cell r="B40" t="str">
            <v>292-GIP</v>
          </cell>
        </row>
        <row r="41">
          <cell r="A41" t="str">
            <v>320-GTQ</v>
          </cell>
          <cell r="B41" t="str">
            <v>320-GTQ</v>
          </cell>
        </row>
        <row r="42">
          <cell r="A42" t="str">
            <v>324-GNF</v>
          </cell>
          <cell r="B42" t="str">
            <v>324-GNF</v>
          </cell>
        </row>
        <row r="43">
          <cell r="A43" t="str">
            <v>328-GYD</v>
          </cell>
          <cell r="B43" t="str">
            <v>328-GYD</v>
          </cell>
        </row>
        <row r="44">
          <cell r="A44" t="str">
            <v>332-HTG</v>
          </cell>
          <cell r="B44" t="str">
            <v>332-HTG</v>
          </cell>
        </row>
        <row r="45">
          <cell r="A45" t="str">
            <v>340-HNL</v>
          </cell>
          <cell r="B45" t="str">
            <v>340-HNL</v>
          </cell>
        </row>
        <row r="46">
          <cell r="A46" t="str">
            <v>344-HKD</v>
          </cell>
          <cell r="B46" t="str">
            <v>344-HKD</v>
          </cell>
        </row>
        <row r="47">
          <cell r="A47" t="str">
            <v>348-HUF</v>
          </cell>
          <cell r="B47" t="str">
            <v>348-HUF</v>
          </cell>
        </row>
        <row r="48">
          <cell r="A48" t="str">
            <v>352-ISK</v>
          </cell>
          <cell r="B48" t="str">
            <v>352-ISK</v>
          </cell>
        </row>
        <row r="49">
          <cell r="A49" t="str">
            <v>356-INR</v>
          </cell>
          <cell r="B49" t="str">
            <v>356-INR</v>
          </cell>
        </row>
        <row r="50">
          <cell r="A50" t="str">
            <v>360-IDR</v>
          </cell>
          <cell r="B50" t="str">
            <v>360-IDR</v>
          </cell>
        </row>
        <row r="51">
          <cell r="A51" t="str">
            <v>364-IRR</v>
          </cell>
          <cell r="B51" t="str">
            <v>364-IRR</v>
          </cell>
        </row>
        <row r="52">
          <cell r="A52" t="str">
            <v>368-IQD</v>
          </cell>
          <cell r="B52" t="str">
            <v>368-IQD</v>
          </cell>
        </row>
        <row r="53">
          <cell r="A53" t="str">
            <v>376-ILS</v>
          </cell>
          <cell r="B53" t="str">
            <v>376-ILS</v>
          </cell>
        </row>
        <row r="54">
          <cell r="A54" t="str">
            <v>388-JMD</v>
          </cell>
          <cell r="B54" t="str">
            <v>388-JMD</v>
          </cell>
        </row>
        <row r="55">
          <cell r="A55" t="str">
            <v>392-JPY</v>
          </cell>
          <cell r="B55" t="str">
            <v>392-JPY</v>
          </cell>
        </row>
        <row r="56">
          <cell r="A56" t="str">
            <v>398-KZT</v>
          </cell>
          <cell r="B56" t="str">
            <v>398-KZT</v>
          </cell>
        </row>
        <row r="57">
          <cell r="A57" t="str">
            <v>400-JOD</v>
          </cell>
          <cell r="B57" t="str">
            <v>400-JOD</v>
          </cell>
        </row>
        <row r="58">
          <cell r="A58" t="str">
            <v>404-KES</v>
          </cell>
          <cell r="B58" t="str">
            <v>404-KES</v>
          </cell>
        </row>
        <row r="59">
          <cell r="A59" t="str">
            <v>408-KPW</v>
          </cell>
          <cell r="B59" t="str">
            <v>408-KPW</v>
          </cell>
        </row>
        <row r="60">
          <cell r="A60" t="str">
            <v>410-KRW</v>
          </cell>
          <cell r="B60" t="str">
            <v>410-KRW</v>
          </cell>
        </row>
        <row r="61">
          <cell r="A61" t="str">
            <v>414-KWD</v>
          </cell>
          <cell r="B61" t="str">
            <v>414-KWD</v>
          </cell>
        </row>
        <row r="62">
          <cell r="A62" t="str">
            <v>417-KGS</v>
          </cell>
          <cell r="B62" t="str">
            <v>417-KGS</v>
          </cell>
        </row>
        <row r="63">
          <cell r="A63" t="str">
            <v>418-LAK</v>
          </cell>
          <cell r="B63" t="str">
            <v>418-LAK</v>
          </cell>
        </row>
        <row r="64">
          <cell r="A64" t="str">
            <v>422-LBP</v>
          </cell>
          <cell r="B64" t="str">
            <v>422-LBP</v>
          </cell>
        </row>
        <row r="65">
          <cell r="A65" t="str">
            <v>426-LSL</v>
          </cell>
          <cell r="B65" t="str">
            <v>426-LSL</v>
          </cell>
        </row>
        <row r="66">
          <cell r="A66" t="str">
            <v>430-LRD</v>
          </cell>
          <cell r="B66" t="str">
            <v>430-LRD</v>
          </cell>
        </row>
        <row r="67">
          <cell r="A67" t="str">
            <v>434-LYD</v>
          </cell>
          <cell r="B67" t="str">
            <v>434-LYD</v>
          </cell>
        </row>
        <row r="68">
          <cell r="A68" t="str">
            <v>446-MOP</v>
          </cell>
          <cell r="B68" t="str">
            <v>446-MOP</v>
          </cell>
        </row>
        <row r="69">
          <cell r="A69" t="str">
            <v>454-MWK</v>
          </cell>
          <cell r="B69" t="str">
            <v>454-MWK</v>
          </cell>
        </row>
        <row r="70">
          <cell r="A70" t="str">
            <v>458-MYR</v>
          </cell>
          <cell r="B70" t="str">
            <v>458-MYR</v>
          </cell>
        </row>
        <row r="71">
          <cell r="A71" t="str">
            <v>462-MVR</v>
          </cell>
          <cell r="B71" t="str">
            <v>462-MVR</v>
          </cell>
        </row>
        <row r="72">
          <cell r="A72" t="str">
            <v>480-MUR</v>
          </cell>
          <cell r="B72" t="str">
            <v>480-MUR</v>
          </cell>
        </row>
        <row r="73">
          <cell r="A73" t="str">
            <v>484-MXN</v>
          </cell>
          <cell r="B73" t="str">
            <v>484-MXN</v>
          </cell>
        </row>
        <row r="74">
          <cell r="A74" t="str">
            <v>496-MNT</v>
          </cell>
          <cell r="B74" t="str">
            <v>496-MNT</v>
          </cell>
        </row>
        <row r="75">
          <cell r="A75" t="str">
            <v>498-MDL</v>
          </cell>
          <cell r="B75" t="str">
            <v>498-MDL</v>
          </cell>
        </row>
        <row r="76">
          <cell r="A76" t="str">
            <v>504-MAD</v>
          </cell>
          <cell r="B76" t="str">
            <v>504-MAD</v>
          </cell>
        </row>
        <row r="77">
          <cell r="A77" t="str">
            <v>512-OMR</v>
          </cell>
          <cell r="B77" t="str">
            <v>512-OMR</v>
          </cell>
        </row>
        <row r="78">
          <cell r="A78" t="str">
            <v>516-NAD</v>
          </cell>
          <cell r="B78" t="str">
            <v>516-NAD</v>
          </cell>
        </row>
        <row r="79">
          <cell r="A79" t="str">
            <v>524-NPR</v>
          </cell>
          <cell r="B79" t="str">
            <v>524-NPR</v>
          </cell>
        </row>
        <row r="80">
          <cell r="A80" t="str">
            <v>532-ANG</v>
          </cell>
          <cell r="B80" t="str">
            <v>532-ANG</v>
          </cell>
        </row>
        <row r="81">
          <cell r="A81" t="str">
            <v>533-AWG</v>
          </cell>
          <cell r="B81" t="str">
            <v>533-AWG</v>
          </cell>
        </row>
        <row r="82">
          <cell r="A82" t="str">
            <v>548-VUV</v>
          </cell>
          <cell r="B82" t="str">
            <v>548-VUV</v>
          </cell>
        </row>
        <row r="83">
          <cell r="A83" t="str">
            <v>554-NZD</v>
          </cell>
          <cell r="B83" t="str">
            <v>554-NZD</v>
          </cell>
        </row>
        <row r="84">
          <cell r="A84" t="str">
            <v>558-NIO</v>
          </cell>
          <cell r="B84" t="str">
            <v>558-NIO</v>
          </cell>
        </row>
        <row r="85">
          <cell r="A85" t="str">
            <v>566-NGN</v>
          </cell>
          <cell r="B85" t="str">
            <v>566-NGN</v>
          </cell>
        </row>
        <row r="86">
          <cell r="A86" t="str">
            <v>578-NOK</v>
          </cell>
          <cell r="B86" t="str">
            <v>578-NOK</v>
          </cell>
        </row>
        <row r="87">
          <cell r="A87" t="str">
            <v>586-PKR</v>
          </cell>
          <cell r="B87" t="str">
            <v>586-PKR</v>
          </cell>
        </row>
        <row r="88">
          <cell r="A88" t="str">
            <v>590-PAB</v>
          </cell>
          <cell r="B88" t="str">
            <v>590-PAB</v>
          </cell>
        </row>
        <row r="89">
          <cell r="A89" t="str">
            <v>598-PGK</v>
          </cell>
          <cell r="B89" t="str">
            <v>598-PGK</v>
          </cell>
        </row>
        <row r="90">
          <cell r="A90" t="str">
            <v>600-PYG</v>
          </cell>
          <cell r="B90" t="str">
            <v>600-PYG</v>
          </cell>
        </row>
        <row r="91">
          <cell r="A91" t="str">
            <v>604-PEN</v>
          </cell>
          <cell r="B91" t="str">
            <v>604-PEN</v>
          </cell>
        </row>
        <row r="92">
          <cell r="A92" t="str">
            <v>608-PHP</v>
          </cell>
          <cell r="B92" t="str">
            <v>608-PHP</v>
          </cell>
        </row>
        <row r="93">
          <cell r="A93" t="str">
            <v>634-QAR</v>
          </cell>
          <cell r="B93" t="str">
            <v>634-QAR</v>
          </cell>
        </row>
        <row r="94">
          <cell r="A94" t="str">
            <v>646-RWF</v>
          </cell>
          <cell r="B94" t="str">
            <v>646-RWF</v>
          </cell>
        </row>
        <row r="95">
          <cell r="A95" t="str">
            <v>654-SHP</v>
          </cell>
          <cell r="B95" t="str">
            <v>654-SHP</v>
          </cell>
        </row>
        <row r="96">
          <cell r="A96" t="str">
            <v>682-SAR</v>
          </cell>
          <cell r="B96" t="str">
            <v>682-SAR</v>
          </cell>
        </row>
        <row r="97">
          <cell r="A97" t="str">
            <v>690-SCR</v>
          </cell>
          <cell r="B97" t="str">
            <v>690-SCR</v>
          </cell>
        </row>
        <row r="98">
          <cell r="A98" t="str">
            <v>694-SLL</v>
          </cell>
          <cell r="B98" t="str">
            <v>694-SLL</v>
          </cell>
        </row>
        <row r="99">
          <cell r="A99" t="str">
            <v>702-SGD</v>
          </cell>
          <cell r="B99" t="str">
            <v>702-SGD</v>
          </cell>
        </row>
        <row r="100">
          <cell r="A100" t="str">
            <v>704-VND</v>
          </cell>
          <cell r="B100" t="str">
            <v>704-VND</v>
          </cell>
        </row>
        <row r="101">
          <cell r="A101" t="str">
            <v>706-SOS</v>
          </cell>
          <cell r="B101" t="str">
            <v>706-SOS</v>
          </cell>
        </row>
        <row r="102">
          <cell r="A102" t="str">
            <v>710-ZAR</v>
          </cell>
          <cell r="B102" t="str">
            <v>710-ZAR</v>
          </cell>
        </row>
        <row r="103">
          <cell r="A103" t="str">
            <v>728-SSP</v>
          </cell>
          <cell r="B103" t="str">
            <v>728-SSP</v>
          </cell>
        </row>
        <row r="104">
          <cell r="A104" t="str">
            <v>748-SZL</v>
          </cell>
          <cell r="B104" t="str">
            <v>748-SZL</v>
          </cell>
        </row>
        <row r="105">
          <cell r="A105" t="str">
            <v>752-SEK</v>
          </cell>
          <cell r="B105" t="str">
            <v>752-SEK</v>
          </cell>
        </row>
        <row r="106">
          <cell r="A106" t="str">
            <v>756-CHF</v>
          </cell>
          <cell r="B106" t="str">
            <v>756-CHF</v>
          </cell>
        </row>
        <row r="107">
          <cell r="A107" t="str">
            <v>760-SYP</v>
          </cell>
          <cell r="B107" t="str">
            <v>760-SYP</v>
          </cell>
        </row>
        <row r="108">
          <cell r="A108" t="str">
            <v>764-THB</v>
          </cell>
          <cell r="B108" t="str">
            <v>764-THB</v>
          </cell>
        </row>
        <row r="109">
          <cell r="A109" t="str">
            <v>776-TOP</v>
          </cell>
          <cell r="B109" t="str">
            <v>776-TOP</v>
          </cell>
        </row>
        <row r="110">
          <cell r="A110" t="str">
            <v>780-TTD</v>
          </cell>
          <cell r="B110" t="str">
            <v>780-TTD</v>
          </cell>
        </row>
        <row r="111">
          <cell r="A111" t="str">
            <v>784-AED</v>
          </cell>
          <cell r="B111" t="str">
            <v>784-AED</v>
          </cell>
        </row>
        <row r="112">
          <cell r="A112" t="str">
            <v>788-TND</v>
          </cell>
          <cell r="B112" t="str">
            <v>788-TND</v>
          </cell>
        </row>
        <row r="113">
          <cell r="A113" t="str">
            <v>800-UGX</v>
          </cell>
          <cell r="B113" t="str">
            <v>800-UGX</v>
          </cell>
        </row>
        <row r="114">
          <cell r="A114" t="str">
            <v>807-MKD</v>
          </cell>
          <cell r="B114" t="str">
            <v>807-MKD</v>
          </cell>
        </row>
        <row r="115">
          <cell r="A115" t="str">
            <v>818-EGP</v>
          </cell>
          <cell r="B115" t="str">
            <v>818-EGP</v>
          </cell>
        </row>
        <row r="116">
          <cell r="A116" t="str">
            <v>826-GBP</v>
          </cell>
          <cell r="B116" t="str">
            <v>826-GBP</v>
          </cell>
        </row>
        <row r="117">
          <cell r="A117" t="str">
            <v>834-TZS</v>
          </cell>
          <cell r="B117" t="str">
            <v>834-TZS</v>
          </cell>
        </row>
        <row r="118">
          <cell r="A118" t="str">
            <v>858-UYU</v>
          </cell>
          <cell r="B118" t="str">
            <v>858-UYU</v>
          </cell>
        </row>
        <row r="119">
          <cell r="A119" t="str">
            <v>860-UZS</v>
          </cell>
          <cell r="B119" t="str">
            <v>860-UZS</v>
          </cell>
        </row>
        <row r="120">
          <cell r="A120" t="str">
            <v>882-WST</v>
          </cell>
          <cell r="B120" t="str">
            <v>882-WST</v>
          </cell>
        </row>
        <row r="121">
          <cell r="A121" t="str">
            <v>886-YER</v>
          </cell>
          <cell r="B121" t="str">
            <v>886-YER</v>
          </cell>
        </row>
        <row r="122">
          <cell r="A122" t="str">
            <v>901-TWD</v>
          </cell>
          <cell r="B122" t="str">
            <v>901-TWD</v>
          </cell>
        </row>
        <row r="123">
          <cell r="A123" t="str">
            <v>924-ZWG</v>
          </cell>
          <cell r="B123" t="str">
            <v>924-ZWG</v>
          </cell>
        </row>
        <row r="124">
          <cell r="A124" t="str">
            <v>925-SLE</v>
          </cell>
          <cell r="B124" t="str">
            <v>925-SLE</v>
          </cell>
        </row>
        <row r="125">
          <cell r="A125" t="str">
            <v>926-VED</v>
          </cell>
          <cell r="B125" t="str">
            <v>926-VED</v>
          </cell>
        </row>
        <row r="126">
          <cell r="A126" t="str">
            <v>928-VES</v>
          </cell>
          <cell r="B126" t="str">
            <v>928-VES</v>
          </cell>
        </row>
        <row r="127">
          <cell r="A127" t="str">
            <v>929-MRU</v>
          </cell>
          <cell r="B127" t="str">
            <v>929-MRU</v>
          </cell>
        </row>
        <row r="128">
          <cell r="A128" t="str">
            <v>930-STN</v>
          </cell>
          <cell r="B128" t="str">
            <v>930-STN</v>
          </cell>
        </row>
        <row r="129">
          <cell r="A129" t="str">
            <v>931-CUC</v>
          </cell>
          <cell r="B129" t="str">
            <v>931-CUC</v>
          </cell>
        </row>
        <row r="130">
          <cell r="A130" t="str">
            <v>933-BYN</v>
          </cell>
          <cell r="B130" t="str">
            <v>933-BYN</v>
          </cell>
        </row>
        <row r="131">
          <cell r="A131" t="str">
            <v>934-TMT</v>
          </cell>
          <cell r="B131" t="str">
            <v>934-TMT</v>
          </cell>
        </row>
        <row r="132">
          <cell r="A132" t="str">
            <v>936-GHS</v>
          </cell>
          <cell r="B132" t="str">
            <v>936-GHS</v>
          </cell>
        </row>
        <row r="133">
          <cell r="A133" t="str">
            <v>938-SDG</v>
          </cell>
          <cell r="B133" t="str">
            <v>938-SDG</v>
          </cell>
        </row>
        <row r="134">
          <cell r="A134" t="str">
            <v>940-UYI</v>
          </cell>
          <cell r="B134" t="str">
            <v>940-UYI</v>
          </cell>
        </row>
        <row r="135">
          <cell r="A135" t="str">
            <v>941-RSD</v>
          </cell>
          <cell r="B135" t="str">
            <v>941-RSD</v>
          </cell>
        </row>
        <row r="136">
          <cell r="A136" t="str">
            <v>943-MZN</v>
          </cell>
          <cell r="B136" t="str">
            <v>943-MZN</v>
          </cell>
        </row>
        <row r="137">
          <cell r="A137" t="str">
            <v>944-AZN</v>
          </cell>
          <cell r="B137" t="str">
            <v>944-AZN</v>
          </cell>
        </row>
        <row r="138">
          <cell r="A138" t="str">
            <v>946-RON</v>
          </cell>
          <cell r="B138" t="str">
            <v>946-RON</v>
          </cell>
        </row>
        <row r="139">
          <cell r="A139" t="str">
            <v>949-TRY</v>
          </cell>
          <cell r="B139" t="str">
            <v>949-TRY</v>
          </cell>
        </row>
        <row r="140">
          <cell r="A140" t="str">
            <v>950-XAF</v>
          </cell>
          <cell r="B140" t="str">
            <v>950-XAF</v>
          </cell>
        </row>
        <row r="141">
          <cell r="A141" t="str">
            <v>951-XCD</v>
          </cell>
          <cell r="B141" t="str">
            <v>951-XCD</v>
          </cell>
        </row>
        <row r="142">
          <cell r="A142" t="str">
            <v>952-XOF</v>
          </cell>
          <cell r="B142" t="str">
            <v>952-XOF</v>
          </cell>
        </row>
        <row r="143">
          <cell r="A143" t="str">
            <v>953-XPF</v>
          </cell>
          <cell r="B143" t="str">
            <v>953-XPF</v>
          </cell>
        </row>
        <row r="144">
          <cell r="A144" t="str">
            <v>960-XDR</v>
          </cell>
          <cell r="B144" t="str">
            <v>960-XDR</v>
          </cell>
        </row>
        <row r="145">
          <cell r="A145" t="str">
            <v>967-ZMW</v>
          </cell>
          <cell r="B145" t="str">
            <v>967-ZMW</v>
          </cell>
        </row>
        <row r="146">
          <cell r="A146" t="str">
            <v>968-SRD</v>
          </cell>
          <cell r="B146" t="str">
            <v>968-SRD</v>
          </cell>
        </row>
        <row r="147">
          <cell r="A147" t="str">
            <v>969-MGA</v>
          </cell>
          <cell r="B147" t="str">
            <v>969-MGA</v>
          </cell>
        </row>
        <row r="148">
          <cell r="A148" t="str">
            <v>970-COU</v>
          </cell>
          <cell r="B148" t="str">
            <v>970-COU</v>
          </cell>
        </row>
        <row r="149">
          <cell r="A149" t="str">
            <v>971-AFN</v>
          </cell>
          <cell r="B149" t="str">
            <v>971-AFN</v>
          </cell>
        </row>
        <row r="150">
          <cell r="A150" t="str">
            <v>972-TJS</v>
          </cell>
          <cell r="B150" t="str">
            <v>972-TJS</v>
          </cell>
        </row>
        <row r="151">
          <cell r="A151" t="str">
            <v>973-AOA</v>
          </cell>
          <cell r="B151" t="str">
            <v>973-AOA</v>
          </cell>
        </row>
        <row r="152">
          <cell r="A152" t="str">
            <v>975-BGN</v>
          </cell>
          <cell r="B152" t="str">
            <v>975-BGN</v>
          </cell>
        </row>
        <row r="153">
          <cell r="A153" t="str">
            <v>976-CDF</v>
          </cell>
          <cell r="B153" t="str">
            <v>976-CDF</v>
          </cell>
        </row>
        <row r="154">
          <cell r="A154" t="str">
            <v>977-BAM</v>
          </cell>
          <cell r="B154" t="str">
            <v>977-BAM</v>
          </cell>
        </row>
        <row r="155">
          <cell r="A155" t="str">
            <v>980-UAH</v>
          </cell>
          <cell r="B155" t="str">
            <v>980-UAH</v>
          </cell>
        </row>
        <row r="156">
          <cell r="A156" t="str">
            <v>981-GEL</v>
          </cell>
          <cell r="B156" t="str">
            <v>981-GEL</v>
          </cell>
        </row>
        <row r="157">
          <cell r="A157" t="str">
            <v>985-PLN</v>
          </cell>
          <cell r="B157" t="str">
            <v>985-PLN</v>
          </cell>
        </row>
        <row r="158">
          <cell r="A158" t="str">
            <v>986-BRL</v>
          </cell>
          <cell r="B158" t="str">
            <v>986-BRL</v>
          </cell>
        </row>
      </sheetData>
      <sheetData sheetId="296"/>
      <sheetData sheetId="297">
        <row r="1">
          <cell r="A1" t="str">
            <v>840-USD</v>
          </cell>
        </row>
        <row r="2">
          <cell r="A2" t="str">
            <v>978-EUR</v>
          </cell>
        </row>
        <row r="3">
          <cell r="A3" t="str">
            <v>Прочие валюты</v>
          </cell>
        </row>
      </sheetData>
      <sheetData sheetId="298"/>
      <sheetData sheetId="299">
        <row r="1">
          <cell r="A1" t="str">
            <v>840-USD</v>
          </cell>
        </row>
        <row r="2">
          <cell r="A2" t="str">
            <v>978-EUR</v>
          </cell>
        </row>
        <row r="3">
          <cell r="A3" t="str">
            <v>Прочие валюты</v>
          </cell>
        </row>
      </sheetData>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ow r="1">
          <cell r="A1" t="str">
            <v>Денежные средства</v>
          </cell>
          <cell r="B1" t="str">
            <v>Денежные средства</v>
          </cell>
        </row>
        <row r="2">
          <cell r="A2" t="str">
            <v>Финансовые активы, оцениваемые по справедливой стоимости через прибыль или убыток</v>
          </cell>
          <cell r="B2" t="str">
            <v>Финансовые активы, оцениваемые по справедливой стоимости через прибыль или убыток</v>
          </cell>
        </row>
        <row r="3">
          <cell r="A3" t="str">
            <v>Финансовые активы, в обязательном порядке классифицируемые как оцениваемые по справедливой стоимости через прибыль или убыток</v>
          </cell>
          <cell r="B3" t="str">
            <v>Финансовые активы, в обязательном порядке классифицируемые как оцениваемые по справедливой стоимости через прибыль или убыток</v>
          </cell>
        </row>
        <row r="4">
          <cell r="A4" t="str">
            <v>Финансовые активы, классифицируемые как оцениваемые по справедливой стоимости через прибыль или убыток по усмотрению организации</v>
          </cell>
          <cell r="B4" t="str">
            <v>Финансовые активы, классифицируемые как оцениваемые по справедливой стоимости через прибыль или убыток по усмотрению организации</v>
          </cell>
        </row>
        <row r="5">
          <cell r="A5" t="str">
            <v>Финансовые активы, оцениваемые по справедливой стоимости через прочий совокупный доход</v>
          </cell>
          <cell r="B5" t="str">
            <v>Финансовые активы, оцениваемые по справедливой стоимости через прочий совокупный доход</v>
          </cell>
        </row>
        <row r="6">
          <cell r="A6" t="str">
            <v>Долговые инструменты</v>
          </cell>
          <cell r="B6" t="str">
            <v>Долговые инструменты</v>
          </cell>
        </row>
        <row r="7">
          <cell r="A7" t="str">
            <v>Долевые инструменты</v>
          </cell>
          <cell r="B7" t="str">
            <v>Долевые инструменты</v>
          </cell>
        </row>
        <row r="8">
          <cell r="A8" t="str">
            <v>Финансовые активы, оцениваемые по амортизированной стоимости</v>
          </cell>
          <cell r="B8" t="str">
            <v>Финансовые активы, оцениваемые по амортизированной стоимости</v>
          </cell>
        </row>
        <row r="9">
          <cell r="A9" t="str">
            <v>Средства в кредитных организациях и банках-нерезидентах</v>
          </cell>
          <cell r="B9" t="str">
            <v>Средства в кредитных организациях и банках-нерезидентах</v>
          </cell>
        </row>
        <row r="10">
          <cell r="A10" t="str">
            <v>Займы выданные и прочие размещенные средства</v>
          </cell>
          <cell r="B10" t="str">
            <v>Займы выданные и прочие размещенные средства</v>
          </cell>
        </row>
        <row r="11">
          <cell r="A11" t="str">
            <v>Дебиторская задолженность</v>
          </cell>
          <cell r="B11" t="str">
            <v>Дебиторская задолженность</v>
          </cell>
        </row>
        <row r="12">
          <cell r="A12" t="str">
            <v>Инвестиции в ассоциированные организации</v>
          </cell>
          <cell r="B12" t="str">
            <v>Инвестиции в ассоциированные организации</v>
          </cell>
        </row>
        <row r="13">
          <cell r="A13" t="str">
            <v>Инвестиции в совместные предприятия</v>
          </cell>
          <cell r="B13" t="str">
            <v>Инвестиции в совместные предприятия</v>
          </cell>
        </row>
        <row r="14">
          <cell r="A14" t="str">
            <v>Инвестиции в дочерние организации</v>
          </cell>
          <cell r="B14" t="str">
            <v>Инвестиции в дочерние организации</v>
          </cell>
        </row>
        <row r="15">
          <cell r="A15" t="str">
            <v>Активы (активы выбывающих групп), классифицированные как предназначенные для продажи</v>
          </cell>
          <cell r="B15" t="str">
            <v>Активы (активы выбывающих групп), классифицированные как предназначенные для продажи</v>
          </cell>
        </row>
        <row r="16">
          <cell r="A16" t="str">
            <v>Инвестиционное имущество и капитальные вложения в него</v>
          </cell>
          <cell r="B16" t="str">
            <v>Инвестиционное имущество и капитальные вложения в него</v>
          </cell>
        </row>
        <row r="17">
          <cell r="A17" t="str">
            <v>Нематериальные активы и капитальные вложения в них</v>
          </cell>
          <cell r="B17" t="str">
            <v>Нематериальные активы и капитальные вложения в них</v>
          </cell>
        </row>
        <row r="18">
          <cell r="A18" t="str">
            <v>Основные средства и капитальные вложения в них</v>
          </cell>
          <cell r="B18" t="str">
            <v>Основные средства и капитальные вложения в них</v>
          </cell>
        </row>
        <row r="19">
          <cell r="A19" t="str">
            <v>Требования по текущему налогу на прибыль</v>
          </cell>
          <cell r="B19" t="str">
            <v>Требования по текущему налогу на прибыль</v>
          </cell>
        </row>
        <row r="20">
          <cell r="A20" t="str">
            <v>Отложенные налоговые активы</v>
          </cell>
          <cell r="B20" t="str">
            <v>Отложенные налоговые активы</v>
          </cell>
        </row>
        <row r="21">
          <cell r="A21" t="str">
            <v>Прочие активы</v>
          </cell>
          <cell r="B21" t="str">
            <v>Прочие активы</v>
          </cell>
        </row>
        <row r="22">
          <cell r="A22" t="str">
            <v>Итого активов</v>
          </cell>
          <cell r="B22" t="str">
            <v>Итого активов</v>
          </cell>
        </row>
        <row r="23">
          <cell r="A23" t="str">
            <v>Финансовые обязательства, оцениваемые по справедливой стоимости через прибыль или убыток</v>
          </cell>
          <cell r="B23" t="str">
            <v>Финансовые обязательства, оцениваемые по справедливой стоимости через прибыль или убыток</v>
          </cell>
        </row>
        <row r="24">
          <cell r="A24" t="str">
            <v>Финансовые обязательства, в обязательном порядке классифицируемые как оцениваемые по справедливой стоимости через прибыль или убыток</v>
          </cell>
          <cell r="B24" t="str">
            <v>Финансовые обязательства, в обязательном порядке классифицируемые как оцениваемые по справедливой стоимости через прибыль или убыток</v>
          </cell>
        </row>
        <row r="25">
          <cell r="A25" t="str">
            <v>Финансовые обязательства, классифицируемые как оцениваемые по справедливой стоимости через прибыль или убыток по усмотрению организации</v>
          </cell>
          <cell r="B25" t="str">
            <v>Финансовые обязательства, классифицируемые как оцениваемые по справедливой стоимости через прибыль или убыток по усмотрению организации</v>
          </cell>
        </row>
        <row r="26">
          <cell r="A26" t="str">
            <v>Финансовые обязательства, оцениваемые по амортизированной стоимости</v>
          </cell>
          <cell r="B26" t="str">
            <v>Финансовые обязательства, оцениваемые по амортизированной стоимости</v>
          </cell>
        </row>
        <row r="27">
          <cell r="A27" t="str">
            <v>Средства клиентов</v>
          </cell>
          <cell r="B27" t="str">
            <v>Средства клиентов</v>
          </cell>
        </row>
        <row r="28">
          <cell r="A28" t="str">
            <v>Кредиты, займы и прочие привлеченные средства</v>
          </cell>
          <cell r="B28" t="str">
            <v>Кредиты, займы и прочие привлеченные средства</v>
          </cell>
        </row>
        <row r="29">
          <cell r="A29" t="str">
            <v>Выпущенные долговые ценные бумаги</v>
          </cell>
          <cell r="B29" t="str">
            <v>Выпущенные долговые ценные бумаги</v>
          </cell>
        </row>
        <row r="30">
          <cell r="A30" t="str">
            <v>Кредиторская задолженность</v>
          </cell>
          <cell r="B30" t="str">
            <v>Кредиторская задолженность</v>
          </cell>
        </row>
        <row r="31">
          <cell r="A31" t="str">
            <v>Обязательства выбывающих групп, классифицированных как предназначенные для продажи</v>
          </cell>
          <cell r="B31" t="str">
            <v>Обязательства выбывающих групп, классифицированных как предназначенные для продажи</v>
          </cell>
        </row>
        <row r="32">
          <cell r="A32" t="str">
            <v>Обязательства по выплате вознаграждений работникам по окончании трудовой деятельности, не ограниченных фиксируемыми платежами</v>
          </cell>
          <cell r="B32" t="str">
            <v>Обязательства по выплате вознаграждений работникам по окончании трудовой деятельности, не ограниченных фиксируемыми платежами</v>
          </cell>
        </row>
        <row r="33">
          <cell r="A33" t="str">
            <v>Обязательство по текущему налогу на прибыль</v>
          </cell>
          <cell r="B33" t="str">
            <v>Обязательство по текущему налогу на прибыль</v>
          </cell>
        </row>
        <row r="34">
          <cell r="A34" t="str">
            <v>Отложенные налоговые обязательства</v>
          </cell>
          <cell r="B34" t="str">
            <v>Отложенные налоговые обязательства</v>
          </cell>
        </row>
        <row r="35">
          <cell r="A35" t="str">
            <v>Резервы - оценочные обязательства</v>
          </cell>
          <cell r="B35" t="str">
            <v>Резервы - оценочные обязательства</v>
          </cell>
        </row>
        <row r="36">
          <cell r="A36" t="str">
            <v>Прочие обязательства</v>
          </cell>
          <cell r="B36" t="str">
            <v>Прочие обязательства</v>
          </cell>
        </row>
        <row r="37">
          <cell r="A37" t="str">
            <v>Итого обязательств</v>
          </cell>
          <cell r="B37" t="str">
            <v>Итого обязательств</v>
          </cell>
        </row>
        <row r="38">
          <cell r="A38" t="str">
            <v>Уставный капитал</v>
          </cell>
          <cell r="B38" t="str">
            <v>Уставный капитал</v>
          </cell>
        </row>
        <row r="39">
          <cell r="A39" t="str">
            <v>Добавочный капитал</v>
          </cell>
          <cell r="B39" t="str">
            <v>Добавочный капитал</v>
          </cell>
        </row>
        <row r="40">
          <cell r="A40" t="str">
            <v>Резервный капитал</v>
          </cell>
          <cell r="B40" t="str">
            <v>Резервный капитал</v>
          </cell>
        </row>
        <row r="41">
          <cell r="A41" t="str">
            <v>Собственные акции (доли), принадлежащие обществу</v>
          </cell>
          <cell r="B41" t="str">
            <v>Собственные акции (доли), принадлежащие обществу</v>
          </cell>
        </row>
        <row r="42">
          <cell r="A42" t="str">
            <v>Резервы</v>
          </cell>
          <cell r="B42" t="str">
            <v>Резервы</v>
          </cell>
        </row>
        <row r="43">
          <cell r="A43" t="str">
            <v>Нераспределенная прибыль (непокрытый убыток)</v>
          </cell>
          <cell r="B43" t="str">
            <v>Нераспределенная прибыль (непокрытый убыток)</v>
          </cell>
        </row>
        <row r="44">
          <cell r="A44" t="str">
            <v>Итого капитала</v>
          </cell>
          <cell r="B44" t="str">
            <v>Итого капитала</v>
          </cell>
        </row>
        <row r="45">
          <cell r="A45" t="str">
            <v>Итого капитала и обязательств</v>
          </cell>
          <cell r="B45" t="str">
            <v>Итого капитала и обязательств</v>
          </cell>
        </row>
      </sheetData>
      <sheetData sheetId="316"/>
      <sheetData sheetId="317"/>
      <sheetData sheetId="318"/>
      <sheetData sheetId="319">
        <row r="1">
          <cell r="A1" t="str">
            <v>Торговые и инвестиционные доходы</v>
          </cell>
          <cell r="B1" t="str">
            <v>Торговые и инвестиционные доходы</v>
          </cell>
          <cell r="C1" t="str">
            <v>Торговые и инвестиционные доходы</v>
          </cell>
          <cell r="D1" t="str">
            <v>Торговые и инвестиционные доходы</v>
          </cell>
          <cell r="E1" t="str">
            <v>Торговые и инвестиционные доходы</v>
          </cell>
          <cell r="F1" t="str">
            <v>Торговые и инвестиционные доходы</v>
          </cell>
          <cell r="G1" t="str">
            <v>Торговые и инвестиционные доходы</v>
          </cell>
          <cell r="H1" t="str">
            <v>Торговые и инвестиционные доходы</v>
          </cell>
        </row>
        <row r="2">
          <cell r="A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B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C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D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E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F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G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H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row>
        <row r="3">
          <cell r="A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B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C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D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E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F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G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H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row>
        <row r="4">
          <cell r="A4" t="str">
            <v>Процентные доходы</v>
          </cell>
          <cell r="B4" t="str">
            <v>Процентные доходы</v>
          </cell>
          <cell r="C4" t="str">
            <v>Процентные доходы</v>
          </cell>
          <cell r="D4" t="str">
            <v>Процентные доходы</v>
          </cell>
          <cell r="E4" t="str">
            <v>Процентные доходы</v>
          </cell>
          <cell r="F4" t="str">
            <v>Процентные доходы</v>
          </cell>
          <cell r="G4" t="str">
            <v>Процентные доходы</v>
          </cell>
          <cell r="H4" t="str">
            <v>Процентные доходы</v>
          </cell>
        </row>
        <row r="5">
          <cell r="A5" t="str">
            <v>Дивиденды и доходы за вычетом расходов (расходы за вычетом доходов) от участия в других организациях</v>
          </cell>
          <cell r="B5" t="str">
            <v>Дивиденды и доходы за вычетом расходов (расходы за вычетом доходов) от участия в других организациях</v>
          </cell>
          <cell r="C5" t="str">
            <v>Дивиденды и доходы за вычетом расходов (расходы за вычетом доходов) от участия в других организациях</v>
          </cell>
          <cell r="D5" t="str">
            <v>Дивиденды и доходы за вычетом расходов (расходы за вычетом доходов) от участия в других организациях</v>
          </cell>
          <cell r="E5" t="str">
            <v>Дивиденды и доходы за вычетом расходов (расходы за вычетом доходов) от участия в других организациях</v>
          </cell>
          <cell r="F5" t="str">
            <v>Дивиденды и доходы за вычетом расходов (расходы за вычетом доходов) от участия в других организациях</v>
          </cell>
          <cell r="G5" t="str">
            <v>Дивиденды и доходы за вычетом расходов (расходы за вычетом доходов) от участия в других организациях</v>
          </cell>
          <cell r="H5" t="str">
            <v>Дивиденды и доходы за вычетом расходов (расходы за вычетом доходов) от участия в других организациях</v>
          </cell>
        </row>
        <row r="6">
          <cell r="A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B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C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D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E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F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G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H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row>
        <row r="7">
          <cell r="A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B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C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D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E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F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G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H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row>
        <row r="8">
          <cell r="A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B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C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D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E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F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G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H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row>
        <row r="9">
          <cell r="A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B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C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D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E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F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G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H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row>
        <row r="10">
          <cell r="A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B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C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D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E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F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G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H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row>
        <row r="11">
          <cell r="A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B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C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D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E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F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G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H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row>
        <row r="12">
          <cell r="A12" t="str">
            <v>Доходы за вычетом расходов (расходы за вычетом доходов) от операций с инвестиционным имуществом и капитальными вложениями в него</v>
          </cell>
          <cell r="B12" t="str">
            <v>Доходы за вычетом расходов (расходы за вычетом доходов) от операций с инвестиционным имуществом и капитальными вложениями в него</v>
          </cell>
          <cell r="C12" t="str">
            <v>Доходы за вычетом расходов (расходы за вычетом доходов) от операций с инвестиционным имуществом и капитальными вложениями в него</v>
          </cell>
          <cell r="D12" t="str">
            <v>Доходы за вычетом расходов (расходы за вычетом доходов) от операций с инвестиционным имуществом и капитальными вложениями в него</v>
          </cell>
          <cell r="E12" t="str">
            <v>Доходы за вычетом расходов (расходы за вычетом доходов) от операций с инвестиционным имуществом и капитальными вложениями в него</v>
          </cell>
          <cell r="F12" t="str">
            <v>Доходы за вычетом расходов (расходы за вычетом доходов) от операций с инвестиционным имуществом и капитальными вложениями в него</v>
          </cell>
          <cell r="G12" t="str">
            <v>Доходы за вычетом расходов (расходы за вычетом доходов) от операций с инвестиционным имуществом и капитальными вложениями в него</v>
          </cell>
          <cell r="H12" t="str">
            <v>Доходы за вычетом расходов (расходы за вычетом доходов) от операций с инвестиционным имуществом и капитальными вложениями в него</v>
          </cell>
        </row>
        <row r="13">
          <cell r="A13" t="str">
            <v>Доходы за вычетом расходов (расходы за вычетом доходов) от операций с иностранной валютой</v>
          </cell>
          <cell r="B13" t="str">
            <v>Доходы за вычетом расходов (расходы за вычетом доходов) от операций с иностранной валютой</v>
          </cell>
          <cell r="C13" t="str">
            <v>Доходы за вычетом расходов (расходы за вычетом доходов) от операций с иностранной валютой</v>
          </cell>
          <cell r="D13" t="str">
            <v>Доходы за вычетом расходов (расходы за вычетом доходов) от операций с иностранной валютой</v>
          </cell>
          <cell r="E13" t="str">
            <v>Доходы за вычетом расходов (расходы за вычетом доходов) от операций с иностранной валютой</v>
          </cell>
          <cell r="F13" t="str">
            <v>Доходы за вычетом расходов (расходы за вычетом доходов) от операций с иностранной валютой</v>
          </cell>
          <cell r="G13" t="str">
            <v>Доходы за вычетом расходов (расходы за вычетом доходов) от операций с иностранной валютой</v>
          </cell>
          <cell r="H13" t="str">
            <v>Доходы за вычетом расходов (расходы за вычетом доходов) от операций с иностранной валютой</v>
          </cell>
        </row>
        <row r="14">
          <cell r="A14" t="str">
            <v>Прочие инвестиционные доходы за вычетом расходов (расходы за вычетом доходов)</v>
          </cell>
          <cell r="B14" t="str">
            <v>Прочие инвестиционные доходы за вычетом расходов (расходы за вычетом доходов)</v>
          </cell>
          <cell r="C14" t="str">
            <v>Прочие инвестиционные доходы за вычетом расходов (расходы за вычетом доходов)</v>
          </cell>
          <cell r="D14" t="str">
            <v>Прочие инвестиционные доходы за вычетом расходов (расходы за вычетом доходов)</v>
          </cell>
          <cell r="E14" t="str">
            <v>Прочие инвестиционные доходы за вычетом расходов (расходы за вычетом доходов)</v>
          </cell>
          <cell r="F14" t="str">
            <v>Прочие инвестиционные доходы за вычетом расходов (расходы за вычетом доходов)</v>
          </cell>
          <cell r="G14" t="str">
            <v>Прочие инвестиционные доходы за вычетом расходов (расходы за вычетом доходов)</v>
          </cell>
          <cell r="H14" t="str">
            <v>Прочие инвестиционные доходы за вычетом расходов (расходы за вычетом доходов)</v>
          </cell>
        </row>
        <row r="15">
          <cell r="A15" t="str">
            <v>​Выручка от оказания услуг и комиссионные доходы</v>
          </cell>
          <cell r="B15" t="str">
            <v>​Выручка от оказания услуг и комиссионные доходы</v>
          </cell>
          <cell r="C15" t="str">
            <v>​Выручка от оказания услуг и комиссионные доходы</v>
          </cell>
          <cell r="D15" t="str">
            <v>​Выручка от оказания услуг и комиссионные доходы</v>
          </cell>
          <cell r="E15" t="str">
            <v>​Выручка от оказания услуг и комиссионные доходы</v>
          </cell>
          <cell r="F15" t="str">
            <v>​Выручка от оказания услуг и комиссионные доходы</v>
          </cell>
          <cell r="G15" t="str">
            <v>​Выручка от оказания услуг и комиссионные доходы</v>
          </cell>
          <cell r="H15" t="str">
            <v>​Выручка от оказания услуг и комиссионные доходы</v>
          </cell>
        </row>
        <row r="16">
          <cell r="A16" t="str">
            <v>Расходы на персонал</v>
          </cell>
          <cell r="B16" t="str">
            <v>Расходы на персонал</v>
          </cell>
          <cell r="C16" t="str">
            <v>Расходы на персонал</v>
          </cell>
          <cell r="D16" t="str">
            <v>Расходы на персонал</v>
          </cell>
          <cell r="E16" t="str">
            <v>Расходы на персонал</v>
          </cell>
          <cell r="F16" t="str">
            <v>Расходы на персонал</v>
          </cell>
          <cell r="G16" t="str">
            <v>Расходы на персонал</v>
          </cell>
          <cell r="H16" t="str">
            <v>Расходы на персонал</v>
          </cell>
        </row>
        <row r="17">
          <cell r="A17" t="str">
            <v>Прямые операционные расходы</v>
          </cell>
          <cell r="B17" t="str">
            <v>Прямые операционные расходы</v>
          </cell>
          <cell r="C17" t="str">
            <v>Прямые операционные расходы</v>
          </cell>
          <cell r="D17" t="str">
            <v>Прямые операционные расходы</v>
          </cell>
          <cell r="E17" t="str">
            <v>Прямые операционные расходы</v>
          </cell>
          <cell r="F17" t="str">
            <v>Прямые операционные расходы</v>
          </cell>
          <cell r="G17" t="str">
            <v>Прямые операционные расходы</v>
          </cell>
          <cell r="H17" t="str">
            <v>Прямые операционные расходы</v>
          </cell>
        </row>
        <row r="18">
          <cell r="A18" t="str">
            <v>Процентные расходы</v>
          </cell>
          <cell r="B18" t="str">
            <v>Процентные расходы</v>
          </cell>
          <cell r="C18" t="str">
            <v>Процентные расходы</v>
          </cell>
          <cell r="D18" t="str">
            <v>Процентные расходы</v>
          </cell>
          <cell r="E18" t="str">
            <v>Процентные расходы</v>
          </cell>
          <cell r="F18" t="str">
            <v>Процентные расходы</v>
          </cell>
          <cell r="G18" t="str">
            <v>Процентные расходы</v>
          </cell>
          <cell r="H18" t="str">
            <v>Процентные расходы</v>
          </cell>
        </row>
        <row r="19">
          <cell r="A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B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C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D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E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F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G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H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row>
        <row r="20">
          <cell r="A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B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C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D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E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F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G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H20" t="str">
            <v>Доходы за вычетом расходов (расходы за вычетом доходов) от операций с финансовыми обязательствами, оцениваемыми по амортизированной стоимости</v>
          </cell>
        </row>
        <row r="21">
          <cell r="A21" t="str">
            <v>Общие и административные расходы</v>
          </cell>
          <cell r="B21" t="str">
            <v>Общие и административные расходы</v>
          </cell>
          <cell r="C21" t="str">
            <v>Общие и административные расходы</v>
          </cell>
          <cell r="D21" t="str">
            <v>Общие и административные расходы</v>
          </cell>
          <cell r="E21" t="str">
            <v>Общие и административные расходы</v>
          </cell>
          <cell r="F21" t="str">
            <v>Общие и административные расходы</v>
          </cell>
          <cell r="G21" t="str">
            <v>Общие и административные расходы</v>
          </cell>
          <cell r="H21" t="str">
            <v>Общие и административные расходы</v>
          </cell>
        </row>
        <row r="22">
          <cell r="A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B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C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D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E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F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G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H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row>
        <row r="23">
          <cell r="A23" t="str">
            <v>Прочие доходы</v>
          </cell>
          <cell r="B23" t="str">
            <v>Прочие доходы</v>
          </cell>
          <cell r="C23" t="str">
            <v>Прочие доходы</v>
          </cell>
          <cell r="D23" t="str">
            <v>Прочие доходы</v>
          </cell>
          <cell r="E23" t="str">
            <v>Прочие доходы</v>
          </cell>
          <cell r="F23" t="str">
            <v>Прочие доходы</v>
          </cell>
          <cell r="G23" t="str">
            <v>Прочие доходы</v>
          </cell>
          <cell r="H23" t="str">
            <v>Прочие доходы</v>
          </cell>
        </row>
        <row r="24">
          <cell r="A24" t="str">
            <v>Прочие расходы</v>
          </cell>
          <cell r="B24" t="str">
            <v>Прочие расходы</v>
          </cell>
          <cell r="C24" t="str">
            <v>Прочие расходы</v>
          </cell>
          <cell r="D24" t="str">
            <v>Прочие расходы</v>
          </cell>
          <cell r="E24" t="str">
            <v>Прочие расходы</v>
          </cell>
          <cell r="F24" t="str">
            <v>Прочие расходы</v>
          </cell>
          <cell r="G24" t="str">
            <v>Прочие расходы</v>
          </cell>
          <cell r="H24" t="str">
            <v>Прочие расходы</v>
          </cell>
        </row>
        <row r="25">
          <cell r="A25" t="str">
            <v>Прибыль (убыток) до налогообложения</v>
          </cell>
          <cell r="B25" t="str">
            <v>Прибыль (убыток) до налогообложения</v>
          </cell>
          <cell r="C25" t="str">
            <v>Прибыль (убыток) до налогообложения</v>
          </cell>
          <cell r="D25" t="str">
            <v>Прибыль (убыток) до налогообложения</v>
          </cell>
          <cell r="E25" t="str">
            <v>Прибыль (убыток) до налогообложения</v>
          </cell>
          <cell r="F25" t="str">
            <v>Прибыль (убыток) до налогообложения</v>
          </cell>
          <cell r="G25" t="str">
            <v>Прибыль (убыток) до налогообложения</v>
          </cell>
          <cell r="H25" t="str">
            <v>Прибыль (убыток) до налогообложения</v>
          </cell>
        </row>
        <row r="26">
          <cell r="A26" t="str">
            <v>Налог на прибыль</v>
          </cell>
          <cell r="B26" t="str">
            <v>Налог на прибыль</v>
          </cell>
          <cell r="C26" t="str">
            <v>Налог на прибыль</v>
          </cell>
          <cell r="D26" t="str">
            <v>Налог на прибыль</v>
          </cell>
          <cell r="E26" t="str">
            <v>Налог на прибыль</v>
          </cell>
          <cell r="F26" t="str">
            <v>Налог на прибыль</v>
          </cell>
          <cell r="G26" t="str">
            <v>Налог на прибыль</v>
          </cell>
          <cell r="H26" t="str">
            <v>Налог на прибыль</v>
          </cell>
        </row>
        <row r="27">
          <cell r="A27" t="str">
            <v>Текущий налог на прибыль</v>
          </cell>
          <cell r="B27" t="str">
            <v>Текущий налог на прибыль</v>
          </cell>
          <cell r="C27" t="str">
            <v>Текущий налог на прибыль</v>
          </cell>
          <cell r="D27" t="str">
            <v>Текущий налог на прибыль</v>
          </cell>
          <cell r="E27" t="str">
            <v>Текущий налог на прибыль</v>
          </cell>
          <cell r="F27" t="str">
            <v>Текущий налог на прибыль</v>
          </cell>
          <cell r="G27" t="str">
            <v>Текущий налог на прибыль</v>
          </cell>
          <cell r="H27" t="str">
            <v>Текущий налог на прибыль</v>
          </cell>
        </row>
        <row r="28">
          <cell r="A28" t="str">
            <v>Отложенный налог на прибыль</v>
          </cell>
          <cell r="B28" t="str">
            <v>Отложенный налог на прибыль</v>
          </cell>
          <cell r="C28" t="str">
            <v>Отложенный налог на прибыль</v>
          </cell>
          <cell r="D28" t="str">
            <v>Отложенный налог на прибыль</v>
          </cell>
          <cell r="E28" t="str">
            <v>Отложенный налог на прибыль</v>
          </cell>
          <cell r="F28" t="str">
            <v>Отложенный налог на прибыль</v>
          </cell>
          <cell r="G28" t="str">
            <v>Отложенный налог на прибыль</v>
          </cell>
          <cell r="H28" t="str">
            <v>Отложенный налог на прибыль</v>
          </cell>
        </row>
        <row r="29">
          <cell r="A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B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C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D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E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F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G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H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row>
        <row r="30">
          <cell r="A30" t="str">
            <v>Прибыль (убыток) после налогообложения</v>
          </cell>
          <cell r="B30" t="str">
            <v>Прибыль (убыток) после налогообложения</v>
          </cell>
          <cell r="C30" t="str">
            <v>Прибыль (убыток) после налогообложения</v>
          </cell>
          <cell r="D30" t="str">
            <v>Прибыль (убыток) после налогообложения</v>
          </cell>
          <cell r="E30" t="str">
            <v>Прибыль (убыток) после налогообложения</v>
          </cell>
          <cell r="F30" t="str">
            <v>Прибыль (убыток) после налогообложения</v>
          </cell>
          <cell r="G30" t="str">
            <v>Прибыль (убыток) после налогообложения</v>
          </cell>
          <cell r="H30" t="str">
            <v>Прибыль (убыток) после налогообложения</v>
          </cell>
        </row>
        <row r="31">
          <cell r="A31" t="str">
            <v>Прочий совокупный доход (расход), не подлежащий реклассификации в состав прибыли или убытка</v>
          </cell>
          <cell r="B31" t="str">
            <v>Прочий совокупный доход (расход), не подлежащий реклассификации в состав прибыли или убытка</v>
          </cell>
          <cell r="C31" t="str">
            <v>Прочий совокупный доход (расход), не подлежащий реклассификации в состав прибыли или убытка</v>
          </cell>
          <cell r="D31" t="str">
            <v>Прочий совокупный доход (расход), не подлежащий реклассификации в состав прибыли или убытка</v>
          </cell>
          <cell r="E31" t="str">
            <v>Прочий совокупный доход (расход), не подлежащий реклассификации в состав прибыли или убытка</v>
          </cell>
          <cell r="F31" t="str">
            <v>Прочий совокупный доход (расход), не подлежащий реклассификации в состав прибыли или убытка</v>
          </cell>
          <cell r="G31" t="str">
            <v>Прочий совокупный доход (расход), не подлежащий реклассификации в состав прибыли или убытка</v>
          </cell>
          <cell r="H31" t="str">
            <v>Прочий совокупный доход (расход), не подлежащий реклассификации в состав прибыли или убытка</v>
          </cell>
        </row>
        <row r="32">
          <cell r="A32" t="str">
            <v>Чистое изменение резерва переоценки основных средств и нематериальных активов</v>
          </cell>
          <cell r="B32" t="str">
            <v>Чистое изменение резерва переоценки основных средств и нематериальных активов</v>
          </cell>
          <cell r="C32" t="str">
            <v>Чистое изменение резерва переоценки основных средств и нематериальных активов</v>
          </cell>
          <cell r="D32" t="str">
            <v>Чистое изменение резерва переоценки основных средств и нематериальных активов</v>
          </cell>
          <cell r="E32" t="str">
            <v>Чистое изменение резерва переоценки основных средств и нематериальных активов</v>
          </cell>
          <cell r="F32" t="str">
            <v>Чистое изменение резерва переоценки основных средств и нематериальных активов</v>
          </cell>
          <cell r="G32" t="str">
            <v>Чистое изменение резерва переоценки основных средств и нематериальных активов</v>
          </cell>
          <cell r="H32" t="str">
            <v>Чистое изменение резерва переоценки основных средств и нематериальных активов</v>
          </cell>
        </row>
        <row r="33">
          <cell r="A33" t="str">
            <v>Изменение резерва переоценки в результате выбытия основных средств и нематериальных активов</v>
          </cell>
          <cell r="B33" t="str">
            <v>Изменение резерва переоценки в результате выбытия основных средств и нематериальных активов</v>
          </cell>
          <cell r="C33" t="str">
            <v>Изменение резерва переоценки в результате выбытия основных средств и нематериальных активов</v>
          </cell>
          <cell r="D33" t="str">
            <v>Изменение резерва переоценки в результате выбытия основных средств и нематериальных активов</v>
          </cell>
          <cell r="E33" t="str">
            <v>Изменение резерва переоценки в результате выбытия основных средств и нематериальных активов</v>
          </cell>
          <cell r="F33" t="str">
            <v>Изменение резерва переоценки в результате выбытия основных средств и нематериальных активов</v>
          </cell>
          <cell r="G33" t="str">
            <v>Изменение резерва переоценки в результате выбытия основных средств и нематериальных активов</v>
          </cell>
          <cell r="H33" t="str">
            <v>Изменение резерва переоценки в результате выбытия основных средств и нематериальных активов</v>
          </cell>
        </row>
        <row r="34">
          <cell r="A34" t="str">
            <v>Изменение резерва переоценки в результате переоценки, обесценения и амортизации основных средств и нематериальных активов</v>
          </cell>
          <cell r="B34" t="str">
            <v>Изменение резерва переоценки в результате переоценки, обесценения и амортизации основных средств и нематериальных активов</v>
          </cell>
          <cell r="C34" t="str">
            <v>Изменение резерва переоценки в результате переоценки, обесценения и амортизации основных средств и нематериальных активов</v>
          </cell>
          <cell r="D34" t="str">
            <v>Изменение резерва переоценки в результате переоценки, обесценения и амортизации основных средств и нематериальных активов</v>
          </cell>
          <cell r="E34" t="str">
            <v>Изменение резерва переоценки в результате переоценки, обесценения и амортизации основных средств и нематериальных активов</v>
          </cell>
          <cell r="F34" t="str">
            <v>Изменение резерва переоценки в результате переоценки, обесценения и амортизации основных средств и нематериальных активов</v>
          </cell>
          <cell r="G34" t="str">
            <v>Изменение резерва переоценки в результате переоценки, обесценения и амортизации основных средств и нематериальных активов</v>
          </cell>
          <cell r="H34" t="str">
            <v>Изменение резерва переоценки в результате переоценки, обесценения и амортизации основных средств и нематериальных активов</v>
          </cell>
        </row>
        <row r="35">
          <cell r="A35" t="str">
            <v>Налог на прибыль, связанный с изменением резерва переоценки основных средств и нематериальных активов</v>
          </cell>
          <cell r="B35" t="str">
            <v>Налог на прибыль, связанный с изменением резерва переоценки основных средств и нематериальных активов</v>
          </cell>
          <cell r="C35" t="str">
            <v>Налог на прибыль, связанный с изменением резерва переоценки основных средств и нематериальных активов</v>
          </cell>
          <cell r="D35" t="str">
            <v>Налог на прибыль, связанный с изменением резерва переоценки основных средств и нематериальных активов</v>
          </cell>
          <cell r="E35" t="str">
            <v>Налог на прибыль, связанный с изменением резерва переоценки основных средств и нематериальных активов</v>
          </cell>
          <cell r="F35" t="str">
            <v>Налог на прибыль, связанный с изменением резерва переоценки основных средств и нематериальных активов</v>
          </cell>
          <cell r="G35" t="str">
            <v>Налог на прибыль, связанный с изменением резерва переоценки основных средств и нематериальных активов</v>
          </cell>
          <cell r="H35" t="str">
            <v>Налог на прибыль, связанный с изменением резерва переоценки основных средств и нематериальных активов</v>
          </cell>
        </row>
        <row r="36">
          <cell r="A36" t="str">
            <v>Чистое изменение справедливой стоимости долевых инструментов, оцениваемых по справедливой стоимости через прочий совокупный доход</v>
          </cell>
          <cell r="B36" t="str">
            <v>Чистое изменение справедливой стоимости долевых инструментов, оцениваемых по справедливой стоимости через прочий совокупный доход</v>
          </cell>
          <cell r="C36" t="str">
            <v>Чистое изменение справедливой стоимости долевых инструментов, оцениваемых по справедливой стоимости через прочий совокупный доход</v>
          </cell>
          <cell r="D36" t="str">
            <v>Чистое изменение справедливой стоимости долевых инструментов, оцениваемых по справедливой стоимости через прочий совокупный доход</v>
          </cell>
          <cell r="E36" t="str">
            <v>Чистое изменение справедливой стоимости долевых инструментов, оцениваемых по справедливой стоимости через прочий совокупный доход</v>
          </cell>
          <cell r="F36" t="str">
            <v>Чистое изменение справедливой стоимости долевых инструментов, оцениваемых по справедливой стоимости через прочий совокупный доход</v>
          </cell>
          <cell r="G36" t="str">
            <v>Чистое изменение справедливой стоимости долевых инструментов, оцениваемых по справедливой стоимости через прочий совокупный доход</v>
          </cell>
          <cell r="H36" t="str">
            <v>Чистое изменение справедливой стоимости долевых инструментов, оцениваемых по справедливой стоимости через прочий совокупный доход</v>
          </cell>
        </row>
        <row r="37">
          <cell r="A37" t="str">
            <v>Изменение справедливой стоимости долевых инструментов, оцениваемых по справедливой стоимости через прочий совокупный доход</v>
          </cell>
          <cell r="B37" t="str">
            <v>Изменение справедливой стоимости долевых инструментов, оцениваемых по справедливой стоимости через прочий совокупный доход</v>
          </cell>
          <cell r="C37" t="str">
            <v>Изменение справедливой стоимости долевых инструментов, оцениваемых по справедливой стоимости через прочий совокупный доход</v>
          </cell>
          <cell r="D37" t="str">
            <v>Изменение справедливой стоимости долевых инструментов, оцениваемых по справедливой стоимости через прочий совокупный доход</v>
          </cell>
          <cell r="E37" t="str">
            <v>Изменение справедливой стоимости долевых инструментов, оцениваемых по справедливой стоимости через прочий совокупный доход</v>
          </cell>
          <cell r="F37" t="str">
            <v>Изменение справедливой стоимости долевых инструментов, оцениваемых по справедливой стоимости через прочий совокупный доход</v>
          </cell>
          <cell r="G37" t="str">
            <v>Изменение справедливой стоимости долевых инструментов, оцениваемых по справедливой стоимости через прочий совокупный доход</v>
          </cell>
          <cell r="H37" t="str">
            <v>Изменение справедливой стоимости долевых инструментов, оцениваемых по справедливой стоимости через прочий совокупный доход</v>
          </cell>
        </row>
        <row r="38">
          <cell r="A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B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C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D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E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F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G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H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row>
        <row r="39">
          <cell r="A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0">
          <cell r="A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1">
          <cell r="A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2">
          <cell r="A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B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C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D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E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F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G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H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row>
        <row r="43">
          <cell r="A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B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C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D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E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F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G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H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row>
        <row r="44">
          <cell r="A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B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C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D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E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F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G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H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row>
        <row r="45">
          <cell r="A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6">
          <cell r="A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7">
          <cell r="A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8">
          <cell r="A48" t="str">
            <v>Прочий совокупный доход (расход) от прочих операций</v>
          </cell>
          <cell r="B48" t="str">
            <v>Прочий совокупный доход (расход) от прочих операций</v>
          </cell>
          <cell r="C48" t="str">
            <v>Прочий совокупный доход (расход) от прочих операций</v>
          </cell>
          <cell r="D48" t="str">
            <v>Прочий совокупный доход (расход) от прочих операций</v>
          </cell>
          <cell r="E48" t="str">
            <v>Прочий совокупный доход (расход) от прочих операций</v>
          </cell>
          <cell r="F48" t="str">
            <v>Прочий совокупный доход (расход) от прочих операций</v>
          </cell>
          <cell r="G48" t="str">
            <v>Прочий совокупный доход (расход) от прочих операций</v>
          </cell>
          <cell r="H48" t="str">
            <v>Прочий совокупный доход (расход) от прочих операций</v>
          </cell>
        </row>
        <row r="49">
          <cell r="A49" t="str">
            <v>Налог на прибыль, относящийся к прочему совокупному доходу (расходу) от прочих операций</v>
          </cell>
          <cell r="B49" t="str">
            <v>Налог на прибыль, относящийся к прочему совокупному доходу (расходу) от прочих операций</v>
          </cell>
          <cell r="C49" t="str">
            <v>Налог на прибыль, относящийся к прочему совокупному доходу (расходу) от прочих операций</v>
          </cell>
          <cell r="D49" t="str">
            <v>Налог на прибыль, относящийся к прочему совокупному доходу (расходу) от прочих операций</v>
          </cell>
          <cell r="E49" t="str">
            <v>Налог на прибыль, относящийся к прочему совокупному доходу (расходу) от прочих операций</v>
          </cell>
          <cell r="F49" t="str">
            <v>Налог на прибыль, относящийся к прочему совокупному доходу (расходу) от прочих операций</v>
          </cell>
          <cell r="G49" t="str">
            <v>Налог на прибыль, относящийся к прочему совокупному доходу (расходу) от прочих операций</v>
          </cell>
          <cell r="H49" t="str">
            <v>Налог на прибыль, относящийся к прочему совокупному доходу (расходу) от прочих операций</v>
          </cell>
        </row>
        <row r="50">
          <cell r="A50" t="str">
            <v>Прочий совокупный доход (расход), подлежащий реклассификации в состав прибыли или убытка</v>
          </cell>
          <cell r="B50" t="str">
            <v>Прочий совокупный доход (расход), подлежащий реклассификации в состав прибыли или убытка</v>
          </cell>
          <cell r="C50" t="str">
            <v>Прочий совокупный доход (расход), подлежащий реклассификации в состав прибыли или убытка</v>
          </cell>
          <cell r="D50" t="str">
            <v>Прочий совокупный доход (расход), подлежащий реклассификации в состав прибыли или убытка</v>
          </cell>
          <cell r="E50" t="str">
            <v>Прочий совокупный доход (расход), подлежащий реклассификации в состав прибыли или убытка</v>
          </cell>
          <cell r="F50" t="str">
            <v>Прочий совокупный доход (расход), подлежащий реклассификации в состав прибыли или убытка</v>
          </cell>
          <cell r="G50" t="str">
            <v>Прочий совокупный доход (расход), подлежащий реклассификации в состав прибыли или убытка</v>
          </cell>
          <cell r="H50" t="str">
            <v>Прочий совокупный доход (расход), подлежащий реклассификации в состав прибыли или убытка</v>
          </cell>
        </row>
        <row r="51">
          <cell r="A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2">
          <cell r="A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3">
          <cell r="A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4">
          <cell r="A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5">
          <cell r="A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6">
          <cell r="A56" t="str">
            <v>Чистое изменение справедливой стоимости долговых инструментов, оцениваемых по справедливой стоимости через прочий совокупный доход</v>
          </cell>
          <cell r="B56" t="str">
            <v>Чистое изменение справедливой стоимости долговых инструментов, оцениваемых по справедливой стоимости через прочий совокупный доход</v>
          </cell>
          <cell r="C56" t="str">
            <v>Чистое изменение справедливой стоимости долговых инструментов, оцениваемых по справедливой стоимости через прочий совокупный доход</v>
          </cell>
          <cell r="D56" t="str">
            <v>Чистое изменение справедливой стоимости долговых инструментов, оцениваемых по справедливой стоимости через прочий совокупный доход</v>
          </cell>
          <cell r="E56" t="str">
            <v>Чистое изменение справедливой стоимости долговых инструментов, оцениваемых по справедливой стоимости через прочий совокупный доход</v>
          </cell>
          <cell r="F56" t="str">
            <v>Чистое изменение справедливой стоимости долговых инструментов, оцениваемых по справедливой стоимости через прочий совокупный доход</v>
          </cell>
          <cell r="G56" t="str">
            <v>Чистое изменение справедливой стоимости долговых инструментов, оцениваемых по справедливой стоимости через прочий совокупный доход</v>
          </cell>
          <cell r="H56" t="str">
            <v>Чистое изменение справедливой стоимости долговых инструментов, оцениваемых по справедливой стоимости через прочий совокупный доход</v>
          </cell>
        </row>
        <row r="57">
          <cell r="A57" t="str">
            <v>Изменение справедливой стоимости долговых инструментов, оцениваемых по справедливой стоимости через прочий совокупный доход</v>
          </cell>
          <cell r="B57" t="str">
            <v>Изменение справедливой стоимости долговых инструментов, оцениваемых по справедливой стоимости через прочий совокупный доход</v>
          </cell>
          <cell r="C57" t="str">
            <v>Изменение справедливой стоимости долговых инструментов, оцениваемых по справедливой стоимости через прочий совокупный доход</v>
          </cell>
          <cell r="D57" t="str">
            <v>Изменение справедливой стоимости долговых инструментов, оцениваемых по справедливой стоимости через прочий совокупный доход</v>
          </cell>
          <cell r="E57" t="str">
            <v>Изменение справедливой стоимости долговых инструментов, оцениваемых по справедливой стоимости через прочий совокупный доход</v>
          </cell>
          <cell r="F57" t="str">
            <v>Изменение справедливой стоимости долговых инструментов, оцениваемых по справедливой стоимости через прочий совокупный доход</v>
          </cell>
          <cell r="G57" t="str">
            <v>Изменение справедливой стоимости долговых инструментов, оцениваемых по справедливой стоимости через прочий совокупный доход</v>
          </cell>
          <cell r="H57" t="str">
            <v>Изменение справедливой стоимости долговых инструментов, оцениваемых по справедливой стоимости через прочий совокупный доход</v>
          </cell>
        </row>
        <row r="58">
          <cell r="A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B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C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D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E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F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G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H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row>
        <row r="59">
          <cell r="A59" t="str">
            <v>Реклассификация в состав прибыли или убытка</v>
          </cell>
          <cell r="B59" t="str">
            <v>Реклассификация в состав прибыли или убытка</v>
          </cell>
          <cell r="C59" t="str">
            <v>Реклассификация в состав прибыли или убытка</v>
          </cell>
          <cell r="D59" t="str">
            <v>Реклассификация в состав прибыли или убытка</v>
          </cell>
          <cell r="E59" t="str">
            <v>Реклассификация в состав прибыли или убытка</v>
          </cell>
          <cell r="F59" t="str">
            <v>Реклассификация в состав прибыли или убытка</v>
          </cell>
          <cell r="G59" t="str">
            <v>Реклассификация в состав прибыли или убытка</v>
          </cell>
          <cell r="H59" t="str">
            <v>Реклассификация в состав прибыли или убытка</v>
          </cell>
        </row>
        <row r="60">
          <cell r="A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B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C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D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E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F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G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H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row>
        <row r="61">
          <cell r="A61" t="str">
            <v>Чистые доходы (расходы) от хеджирования денежных потоков</v>
          </cell>
          <cell r="B61" t="str">
            <v>Чистые доходы (расходы) от хеджирования денежных потоков</v>
          </cell>
          <cell r="C61" t="str">
            <v>Чистые доходы (расходы) от хеджирования денежных потоков</v>
          </cell>
          <cell r="D61" t="str">
            <v>Чистые доходы (расходы) от хеджирования денежных потоков</v>
          </cell>
          <cell r="E61" t="str">
            <v>Чистые доходы (расходы) от хеджирования денежных потоков</v>
          </cell>
          <cell r="F61" t="str">
            <v>Чистые доходы (расходы) от хеджирования денежных потоков</v>
          </cell>
          <cell r="G61" t="str">
            <v>Чистые доходы (расходы) от хеджирования денежных потоков</v>
          </cell>
          <cell r="H61" t="str">
            <v>Чистые доходы (расходы) от хеджирования денежных потоков</v>
          </cell>
        </row>
        <row r="62">
          <cell r="A62" t="str">
            <v>Доходы (расходы) от хеджирования денежных потоков</v>
          </cell>
          <cell r="B62" t="str">
            <v>Доходы (расходы) от хеджирования денежных потоков</v>
          </cell>
          <cell r="C62" t="str">
            <v>Доходы (расходы) от хеджирования денежных потоков</v>
          </cell>
          <cell r="D62" t="str">
            <v>Доходы (расходы) от хеджирования денежных потоков</v>
          </cell>
          <cell r="E62" t="str">
            <v>Доходы (расходы) от хеджирования денежных потоков</v>
          </cell>
          <cell r="F62" t="str">
            <v>Доходы (расходы) от хеджирования денежных потоков</v>
          </cell>
          <cell r="G62" t="str">
            <v>Доходы (расходы) от хеджирования денежных потоков</v>
          </cell>
          <cell r="H62" t="str">
            <v>Доходы (расходы) от хеджирования денежных потоков</v>
          </cell>
        </row>
        <row r="63">
          <cell r="A63" t="str">
            <v>Налог на прибыль, связанный с доходами (расходами) от хеджирования денежных потоков</v>
          </cell>
          <cell r="B63" t="str">
            <v>Налог на прибыль, связанный с доходами (расходами) от хеджирования денежных потоков</v>
          </cell>
          <cell r="C63" t="str">
            <v>Налог на прибыль, связанный с доходами (расходами) от хеджирования денежных потоков</v>
          </cell>
          <cell r="D63" t="str">
            <v>Налог на прибыль, связанный с доходами (расходами) от хеджирования денежных потоков</v>
          </cell>
          <cell r="E63" t="str">
            <v>Налог на прибыль, связанный с доходами (расходами) от хеджирования денежных потоков</v>
          </cell>
          <cell r="F63" t="str">
            <v>Налог на прибыль, связанный с доходами (расходами) от хеджирования денежных потоков</v>
          </cell>
          <cell r="G63" t="str">
            <v>Налог на прибыль, связанный с доходами (расходами) от хеджирования денежных потоков</v>
          </cell>
          <cell r="H63" t="str">
            <v>Налог на прибыль, связанный с доходами (расходами) от хеджирования денежных потоков</v>
          </cell>
        </row>
        <row r="64">
          <cell r="A64" t="str">
            <v>Реклассификация в состав прибыли или убытка</v>
          </cell>
          <cell r="B64" t="str">
            <v>Реклассификация в состав прибыли или убытка</v>
          </cell>
          <cell r="C64" t="str">
            <v>Реклассификация в состав прибыли или убытка</v>
          </cell>
          <cell r="D64" t="str">
            <v>Реклассификация в состав прибыли или убытка</v>
          </cell>
          <cell r="E64" t="str">
            <v>Реклассификация в состав прибыли или убытка</v>
          </cell>
          <cell r="F64" t="str">
            <v>Реклассификация в состав прибыли или убытка</v>
          </cell>
          <cell r="G64" t="str">
            <v>Реклассификация в состав прибыли или убытка</v>
          </cell>
          <cell r="H64" t="str">
            <v>Реклассификация в состав прибыли или убытка</v>
          </cell>
        </row>
        <row r="65">
          <cell r="A65" t="str">
            <v>Налог на прибыль, связанный с реклассификацией доходов (расходов) от хеджирования денежных потоков в состав прибыли или убытка</v>
          </cell>
          <cell r="B65" t="str">
            <v>Налог на прибыль, связанный с реклассификацией доходов (расходов) от хеджирования денежных потоков в состав прибыли или убытка</v>
          </cell>
          <cell r="C65" t="str">
            <v>Налог на прибыль, связанный с реклассификацией доходов (расходов) от хеджирования денежных потоков в состав прибыли или убытка</v>
          </cell>
          <cell r="D65" t="str">
            <v>Налог на прибыль, связанный с реклассификацией доходов (расходов) от хеджирования денежных потоков в состав прибыли или убытка</v>
          </cell>
          <cell r="E65" t="str">
            <v>Налог на прибыль, связанный с реклассификацией доходов (расходов) от хеджирования денежных потоков в состав прибыли или убытка</v>
          </cell>
          <cell r="F65" t="str">
            <v>Налог на прибыль, связанный с реклассификацией доходов (расходов) от хеджирования денежных потоков в состав прибыли или убытка</v>
          </cell>
          <cell r="G65" t="str">
            <v>Налог на прибыль, связанный с реклассификацией доходов (расходов) от хеджирования денежных потоков в состав прибыли или убытка</v>
          </cell>
          <cell r="H65" t="str">
            <v>Налог на прибыль, связанный с реклассификацией доходов (расходов) от хеджирования денежных потоков в состав прибыли или убытка</v>
          </cell>
        </row>
        <row r="66">
          <cell r="A66" t="str">
            <v>Прочий совокупный доход (расход) от прочих операций</v>
          </cell>
          <cell r="B66" t="str">
            <v>Прочий совокупный доход (расход) от прочих операций</v>
          </cell>
          <cell r="C66" t="str">
            <v>Прочий совокупный доход (расход) от прочих операций</v>
          </cell>
          <cell r="D66" t="str">
            <v>Прочий совокупный доход (расход) от прочих операций</v>
          </cell>
          <cell r="E66" t="str">
            <v>Прочий совокупный доход (расход) от прочих операций</v>
          </cell>
          <cell r="F66" t="str">
            <v>Прочий совокупный доход (расход) от прочих операций</v>
          </cell>
          <cell r="G66" t="str">
            <v>Прочий совокупный доход (расход) от прочих операций</v>
          </cell>
          <cell r="H66" t="str">
            <v>Прочий совокупный доход (расход) от прочих операций</v>
          </cell>
        </row>
        <row r="67">
          <cell r="A67" t="str">
            <v>Налог на прибыль, относящийся к прочему совокупному доходу (расходу) от прочих операций</v>
          </cell>
          <cell r="B67" t="str">
            <v>Налог на прибыль, относящийся к прочему совокупному доходу (расходу) от прочих операций</v>
          </cell>
          <cell r="C67" t="str">
            <v>Налог на прибыль, относящийся к прочему совокупному доходу (расходу) от прочих операций</v>
          </cell>
          <cell r="D67" t="str">
            <v>Налог на прибыль, относящийся к прочему совокупному доходу (расходу) от прочих операций</v>
          </cell>
          <cell r="E67" t="str">
            <v>Налог на прибыль, относящийся к прочему совокупному доходу (расходу) от прочих операций</v>
          </cell>
          <cell r="F67" t="str">
            <v>Налог на прибыль, относящийся к прочему совокупному доходу (расходу) от прочих операций</v>
          </cell>
          <cell r="G67" t="str">
            <v>Налог на прибыль, относящийся к прочему совокупному доходу (расходу) от прочих операций</v>
          </cell>
          <cell r="H67" t="str">
            <v>Налог на прибыль, относящийся к прочему совокупному доходу (расходу) от прочих операций</v>
          </cell>
        </row>
        <row r="68">
          <cell r="A68" t="str">
            <v>Итого прочего совокупного дохода (расхода)</v>
          </cell>
          <cell r="B68" t="str">
            <v>Итого прочего совокупного дохода (расхода)</v>
          </cell>
          <cell r="C68" t="str">
            <v>Итого прочего совокупного дохода (расхода)</v>
          </cell>
          <cell r="D68" t="str">
            <v>Итого прочего совокупного дохода (расхода)</v>
          </cell>
          <cell r="E68" t="str">
            <v>Итого прочего совокупного дохода (расхода)</v>
          </cell>
          <cell r="F68" t="str">
            <v>Итого прочего совокупного дохода (расхода)</v>
          </cell>
          <cell r="G68" t="str">
            <v>Итого прочего совокупного дохода (расхода)</v>
          </cell>
          <cell r="H68" t="str">
            <v>Итого прочего совокупного дохода (расхода)</v>
          </cell>
        </row>
        <row r="69">
          <cell r="A69" t="str">
            <v>Итого совокупного дохода (расхода)</v>
          </cell>
          <cell r="B69" t="str">
            <v>Итого совокупного дохода (расхода)</v>
          </cell>
          <cell r="C69" t="str">
            <v>Итого совокупного дохода (расхода)</v>
          </cell>
          <cell r="D69" t="str">
            <v>Итого совокупного дохода (расхода)</v>
          </cell>
          <cell r="E69" t="str">
            <v>Итого совокупного дохода (расхода)</v>
          </cell>
          <cell r="F69" t="str">
            <v>Итого совокупного дохода (расхода)</v>
          </cell>
          <cell r="G69" t="str">
            <v>Итого совокупного дохода (расхода)</v>
          </cell>
          <cell r="H69" t="str">
            <v>Итого совокупного дохода (расхода)</v>
          </cell>
        </row>
      </sheetData>
      <sheetData sheetId="320"/>
      <sheetData sheetId="321">
        <row r="1">
          <cell r="A1" t="str">
            <v>Торговые и инвестиционные доходы</v>
          </cell>
          <cell r="B1" t="str">
            <v>Торговые и инвестиционные доходы</v>
          </cell>
          <cell r="C1" t="str">
            <v>Торговые и инвестиционные доходы</v>
          </cell>
          <cell r="D1" t="str">
            <v>Торговые и инвестиционные доходы</v>
          </cell>
          <cell r="E1" t="str">
            <v>Торговые и инвестиционные доходы</v>
          </cell>
          <cell r="F1" t="str">
            <v>Торговые и инвестиционные доходы</v>
          </cell>
          <cell r="G1" t="str">
            <v>Торговые и инвестиционные доходы</v>
          </cell>
          <cell r="H1" t="str">
            <v>Торговые и инвестиционные доходы</v>
          </cell>
        </row>
        <row r="2">
          <cell r="A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B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C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D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E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F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G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cell r="H2" t="str">
            <v>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v>
          </cell>
        </row>
        <row r="3">
          <cell r="A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B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C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D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E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F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G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cell r="H3" t="str">
            <v>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организации</v>
          </cell>
        </row>
        <row r="4">
          <cell r="A4" t="str">
            <v>Процентные доходы</v>
          </cell>
          <cell r="B4" t="str">
            <v>Процентные доходы</v>
          </cell>
          <cell r="C4" t="str">
            <v>Процентные доходы</v>
          </cell>
          <cell r="D4" t="str">
            <v>Процентные доходы</v>
          </cell>
          <cell r="E4" t="str">
            <v>Процентные доходы</v>
          </cell>
          <cell r="F4" t="str">
            <v>Процентные доходы</v>
          </cell>
          <cell r="G4" t="str">
            <v>Процентные доходы</v>
          </cell>
          <cell r="H4" t="str">
            <v>Процентные доходы</v>
          </cell>
        </row>
        <row r="5">
          <cell r="A5" t="str">
            <v>Дивиденды и доходы за вычетом расходов (расходы за вычетом доходов) от участия в других организациях</v>
          </cell>
          <cell r="B5" t="str">
            <v>Дивиденды и доходы за вычетом расходов (расходы за вычетом доходов) от участия в других организациях</v>
          </cell>
          <cell r="C5" t="str">
            <v>Дивиденды и доходы за вычетом расходов (расходы за вычетом доходов) от участия в других организациях</v>
          </cell>
          <cell r="D5" t="str">
            <v>Дивиденды и доходы за вычетом расходов (расходы за вычетом доходов) от участия в других организациях</v>
          </cell>
          <cell r="E5" t="str">
            <v>Дивиденды и доходы за вычетом расходов (расходы за вычетом доходов) от участия в других организациях</v>
          </cell>
          <cell r="F5" t="str">
            <v>Дивиденды и доходы за вычетом расходов (расходы за вычетом доходов) от участия в других организациях</v>
          </cell>
          <cell r="G5" t="str">
            <v>Дивиденды и доходы за вычетом расходов (расходы за вычетом доходов) от участия в других организациях</v>
          </cell>
          <cell r="H5" t="str">
            <v>Дивиденды и доходы за вычетом расходов (расходы за вычетом доходов) от участия в других организациях</v>
          </cell>
        </row>
        <row r="6">
          <cell r="A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B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C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D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E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F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G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cell r="H6" t="str">
            <v>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v>
          </cell>
        </row>
        <row r="7">
          <cell r="A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B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C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D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E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F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G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cell r="H7" t="str">
            <v>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v>
          </cell>
        </row>
        <row r="8">
          <cell r="A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B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C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D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E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F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G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cell r="H8" t="str">
            <v>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v>
          </cell>
        </row>
        <row r="9">
          <cell r="A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B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C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D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E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F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G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cell r="H9" t="str">
            <v>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v>
          </cell>
        </row>
        <row r="10">
          <cell r="A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B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C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D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E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F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G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cell r="H10" t="str">
            <v>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v>
          </cell>
        </row>
        <row r="11">
          <cell r="A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B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C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D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E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F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G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cell r="H11" t="str">
            <v>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v>
          </cell>
        </row>
        <row r="12">
          <cell r="A12" t="str">
            <v>Доходы за вычетом расходов (расходы за вычетом доходов) от операций с инвестиционным имуществом и капитальными вложениями в него</v>
          </cell>
          <cell r="B12" t="str">
            <v>Доходы за вычетом расходов (расходы за вычетом доходов) от операций с инвестиционным имуществом и капитальными вложениями в него</v>
          </cell>
          <cell r="C12" t="str">
            <v>Доходы за вычетом расходов (расходы за вычетом доходов) от операций с инвестиционным имуществом и капитальными вложениями в него</v>
          </cell>
          <cell r="D12" t="str">
            <v>Доходы за вычетом расходов (расходы за вычетом доходов) от операций с инвестиционным имуществом и капитальными вложениями в него</v>
          </cell>
          <cell r="E12" t="str">
            <v>Доходы за вычетом расходов (расходы за вычетом доходов) от операций с инвестиционным имуществом и капитальными вложениями в него</v>
          </cell>
          <cell r="F12" t="str">
            <v>Доходы за вычетом расходов (расходы за вычетом доходов) от операций с инвестиционным имуществом и капитальными вложениями в него</v>
          </cell>
          <cell r="G12" t="str">
            <v>Доходы за вычетом расходов (расходы за вычетом доходов) от операций с инвестиционным имуществом и капитальными вложениями в него</v>
          </cell>
          <cell r="H12" t="str">
            <v>Доходы за вычетом расходов (расходы за вычетом доходов) от операций с инвестиционным имуществом и капитальными вложениями в него</v>
          </cell>
        </row>
        <row r="13">
          <cell r="A13" t="str">
            <v>Доходы за вычетом расходов (расходы за вычетом доходов) от операций с иностранной валютой</v>
          </cell>
          <cell r="B13" t="str">
            <v>Доходы за вычетом расходов (расходы за вычетом доходов) от операций с иностранной валютой</v>
          </cell>
          <cell r="C13" t="str">
            <v>Доходы за вычетом расходов (расходы за вычетом доходов) от операций с иностранной валютой</v>
          </cell>
          <cell r="D13" t="str">
            <v>Доходы за вычетом расходов (расходы за вычетом доходов) от операций с иностранной валютой</v>
          </cell>
          <cell r="E13" t="str">
            <v>Доходы за вычетом расходов (расходы за вычетом доходов) от операций с иностранной валютой</v>
          </cell>
          <cell r="F13" t="str">
            <v>Доходы за вычетом расходов (расходы за вычетом доходов) от операций с иностранной валютой</v>
          </cell>
          <cell r="G13" t="str">
            <v>Доходы за вычетом расходов (расходы за вычетом доходов) от операций с иностранной валютой</v>
          </cell>
          <cell r="H13" t="str">
            <v>Доходы за вычетом расходов (расходы за вычетом доходов) от операций с иностранной валютой</v>
          </cell>
        </row>
        <row r="14">
          <cell r="A14" t="str">
            <v>Прочие инвестиционные доходы за вычетом расходов (расходы за вычетом доходов)</v>
          </cell>
          <cell r="B14" t="str">
            <v>Прочие инвестиционные доходы за вычетом расходов (расходы за вычетом доходов)</v>
          </cell>
          <cell r="C14" t="str">
            <v>Прочие инвестиционные доходы за вычетом расходов (расходы за вычетом доходов)</v>
          </cell>
          <cell r="D14" t="str">
            <v>Прочие инвестиционные доходы за вычетом расходов (расходы за вычетом доходов)</v>
          </cell>
          <cell r="E14" t="str">
            <v>Прочие инвестиционные доходы за вычетом расходов (расходы за вычетом доходов)</v>
          </cell>
          <cell r="F14" t="str">
            <v>Прочие инвестиционные доходы за вычетом расходов (расходы за вычетом доходов)</v>
          </cell>
          <cell r="G14" t="str">
            <v>Прочие инвестиционные доходы за вычетом расходов (расходы за вычетом доходов)</v>
          </cell>
          <cell r="H14" t="str">
            <v>Прочие инвестиционные доходы за вычетом расходов (расходы за вычетом доходов)</v>
          </cell>
        </row>
        <row r="15">
          <cell r="A15" t="str">
            <v>​Выручка от оказания услуг и комиссионные доходы</v>
          </cell>
          <cell r="B15" t="str">
            <v>​Выручка от оказания услуг и комиссионные доходы</v>
          </cell>
          <cell r="C15" t="str">
            <v>​Выручка от оказания услуг и комиссионные доходы</v>
          </cell>
          <cell r="D15" t="str">
            <v>​Выручка от оказания услуг и комиссионные доходы</v>
          </cell>
          <cell r="E15" t="str">
            <v>​Выручка от оказания услуг и комиссионные доходы</v>
          </cell>
          <cell r="F15" t="str">
            <v>​Выручка от оказания услуг и комиссионные доходы</v>
          </cell>
          <cell r="G15" t="str">
            <v>​Выручка от оказания услуг и комиссионные доходы</v>
          </cell>
          <cell r="H15" t="str">
            <v>​Выручка от оказания услуг и комиссионные доходы</v>
          </cell>
        </row>
        <row r="16">
          <cell r="A16" t="str">
            <v>Расходы на персонал</v>
          </cell>
          <cell r="B16" t="str">
            <v>Расходы на персонал</v>
          </cell>
          <cell r="C16" t="str">
            <v>Расходы на персонал</v>
          </cell>
          <cell r="D16" t="str">
            <v>Расходы на персонал</v>
          </cell>
          <cell r="E16" t="str">
            <v>Расходы на персонал</v>
          </cell>
          <cell r="F16" t="str">
            <v>Расходы на персонал</v>
          </cell>
          <cell r="G16" t="str">
            <v>Расходы на персонал</v>
          </cell>
          <cell r="H16" t="str">
            <v>Расходы на персонал</v>
          </cell>
        </row>
        <row r="17">
          <cell r="A17" t="str">
            <v>Прямые операционные расходы</v>
          </cell>
          <cell r="B17" t="str">
            <v>Прямые операционные расходы</v>
          </cell>
          <cell r="C17" t="str">
            <v>Прямые операционные расходы</v>
          </cell>
          <cell r="D17" t="str">
            <v>Прямые операционные расходы</v>
          </cell>
          <cell r="E17" t="str">
            <v>Прямые операционные расходы</v>
          </cell>
          <cell r="F17" t="str">
            <v>Прямые операционные расходы</v>
          </cell>
          <cell r="G17" t="str">
            <v>Прямые операционные расходы</v>
          </cell>
          <cell r="H17" t="str">
            <v>Прямые операционные расходы</v>
          </cell>
        </row>
        <row r="18">
          <cell r="A18" t="str">
            <v>Процентные расходы</v>
          </cell>
          <cell r="B18" t="str">
            <v>Процентные расходы</v>
          </cell>
          <cell r="C18" t="str">
            <v>Процентные расходы</v>
          </cell>
          <cell r="D18" t="str">
            <v>Процентные расходы</v>
          </cell>
          <cell r="E18" t="str">
            <v>Процентные расходы</v>
          </cell>
          <cell r="F18" t="str">
            <v>Процентные расходы</v>
          </cell>
          <cell r="G18" t="str">
            <v>Процентные расходы</v>
          </cell>
          <cell r="H18" t="str">
            <v>Процентные расходы</v>
          </cell>
        </row>
        <row r="19">
          <cell r="A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B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C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D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E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F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G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cell r="H19" t="str">
            <v>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организации</v>
          </cell>
        </row>
        <row r="20">
          <cell r="A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B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C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D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E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F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G20" t="str">
            <v>Доходы за вычетом расходов (расходы за вычетом доходов) от операций с финансовыми обязательствами, оцениваемыми по амортизированной стоимости</v>
          </cell>
          <cell r="H20" t="str">
            <v>Доходы за вычетом расходов (расходы за вычетом доходов) от операций с финансовыми обязательствами, оцениваемыми по амортизированной стоимости</v>
          </cell>
        </row>
        <row r="21">
          <cell r="A21" t="str">
            <v>Общие и административные расходы</v>
          </cell>
          <cell r="B21" t="str">
            <v>Общие и административные расходы</v>
          </cell>
          <cell r="C21" t="str">
            <v>Общие и административные расходы</v>
          </cell>
          <cell r="D21" t="str">
            <v>Общие и административные расходы</v>
          </cell>
          <cell r="E21" t="str">
            <v>Общие и административные расходы</v>
          </cell>
          <cell r="F21" t="str">
            <v>Общие и административные расходы</v>
          </cell>
          <cell r="G21" t="str">
            <v>Общие и административные расходы</v>
          </cell>
          <cell r="H21" t="str">
            <v>Общие и административные расходы</v>
          </cell>
        </row>
        <row r="22">
          <cell r="A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B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C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D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E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F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G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cell r="H22" t="str">
            <v>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v>
          </cell>
        </row>
        <row r="23">
          <cell r="A23" t="str">
            <v>Прочие доходы</v>
          </cell>
          <cell r="B23" t="str">
            <v>Прочие доходы</v>
          </cell>
          <cell r="C23" t="str">
            <v>Прочие доходы</v>
          </cell>
          <cell r="D23" t="str">
            <v>Прочие доходы</v>
          </cell>
          <cell r="E23" t="str">
            <v>Прочие доходы</v>
          </cell>
          <cell r="F23" t="str">
            <v>Прочие доходы</v>
          </cell>
          <cell r="G23" t="str">
            <v>Прочие доходы</v>
          </cell>
          <cell r="H23" t="str">
            <v>Прочие доходы</v>
          </cell>
        </row>
        <row r="24">
          <cell r="A24" t="str">
            <v>Прочие расходы</v>
          </cell>
          <cell r="B24" t="str">
            <v>Прочие расходы</v>
          </cell>
          <cell r="C24" t="str">
            <v>Прочие расходы</v>
          </cell>
          <cell r="D24" t="str">
            <v>Прочие расходы</v>
          </cell>
          <cell r="E24" t="str">
            <v>Прочие расходы</v>
          </cell>
          <cell r="F24" t="str">
            <v>Прочие расходы</v>
          </cell>
          <cell r="G24" t="str">
            <v>Прочие расходы</v>
          </cell>
          <cell r="H24" t="str">
            <v>Прочие расходы</v>
          </cell>
        </row>
        <row r="25">
          <cell r="A25" t="str">
            <v>Прибыль (убыток) до налогообложения</v>
          </cell>
          <cell r="B25" t="str">
            <v>Прибыль (убыток) до налогообложения</v>
          </cell>
          <cell r="C25" t="str">
            <v>Прибыль (убыток) до налогообложения</v>
          </cell>
          <cell r="D25" t="str">
            <v>Прибыль (убыток) до налогообложения</v>
          </cell>
          <cell r="E25" t="str">
            <v>Прибыль (убыток) до налогообложения</v>
          </cell>
          <cell r="F25" t="str">
            <v>Прибыль (убыток) до налогообложения</v>
          </cell>
          <cell r="G25" t="str">
            <v>Прибыль (убыток) до налогообложения</v>
          </cell>
          <cell r="H25" t="str">
            <v>Прибыль (убыток) до налогообложения</v>
          </cell>
        </row>
        <row r="26">
          <cell r="A26" t="str">
            <v>Налог на прибыль</v>
          </cell>
          <cell r="B26" t="str">
            <v>Налог на прибыль</v>
          </cell>
          <cell r="C26" t="str">
            <v>Налог на прибыль</v>
          </cell>
          <cell r="D26" t="str">
            <v>Налог на прибыль</v>
          </cell>
          <cell r="E26" t="str">
            <v>Налог на прибыль</v>
          </cell>
          <cell r="F26" t="str">
            <v>Налог на прибыль</v>
          </cell>
          <cell r="G26" t="str">
            <v>Налог на прибыль</v>
          </cell>
          <cell r="H26" t="str">
            <v>Налог на прибыль</v>
          </cell>
        </row>
        <row r="27">
          <cell r="A27" t="str">
            <v>Текущий налог на прибыль</v>
          </cell>
          <cell r="B27" t="str">
            <v>Текущий налог на прибыль</v>
          </cell>
          <cell r="C27" t="str">
            <v>Текущий налог на прибыль</v>
          </cell>
          <cell r="D27" t="str">
            <v>Текущий налог на прибыль</v>
          </cell>
          <cell r="E27" t="str">
            <v>Текущий налог на прибыль</v>
          </cell>
          <cell r="F27" t="str">
            <v>Текущий налог на прибыль</v>
          </cell>
          <cell r="G27" t="str">
            <v>Текущий налог на прибыль</v>
          </cell>
          <cell r="H27" t="str">
            <v>Текущий налог на прибыль</v>
          </cell>
        </row>
        <row r="28">
          <cell r="A28" t="str">
            <v>Отложенный налог на прибыль</v>
          </cell>
          <cell r="B28" t="str">
            <v>Отложенный налог на прибыль</v>
          </cell>
          <cell r="C28" t="str">
            <v>Отложенный налог на прибыль</v>
          </cell>
          <cell r="D28" t="str">
            <v>Отложенный налог на прибыль</v>
          </cell>
          <cell r="E28" t="str">
            <v>Отложенный налог на прибыль</v>
          </cell>
          <cell r="F28" t="str">
            <v>Отложенный налог на прибыль</v>
          </cell>
          <cell r="G28" t="str">
            <v>Отложенный налог на прибыль</v>
          </cell>
          <cell r="H28" t="str">
            <v>Отложенный налог на прибыль</v>
          </cell>
        </row>
        <row r="29">
          <cell r="A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B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C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D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E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F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G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cell r="H29" t="str">
            <v>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v>
          </cell>
        </row>
        <row r="30">
          <cell r="A30" t="str">
            <v>Прибыль (убыток) после налогообложения</v>
          </cell>
          <cell r="B30" t="str">
            <v>Прибыль (убыток) после налогообложения</v>
          </cell>
          <cell r="C30" t="str">
            <v>Прибыль (убыток) после налогообложения</v>
          </cell>
          <cell r="D30" t="str">
            <v>Прибыль (убыток) после налогообложения</v>
          </cell>
          <cell r="E30" t="str">
            <v>Прибыль (убыток) после налогообложения</v>
          </cell>
          <cell r="F30" t="str">
            <v>Прибыль (убыток) после налогообложения</v>
          </cell>
          <cell r="G30" t="str">
            <v>Прибыль (убыток) после налогообложения</v>
          </cell>
          <cell r="H30" t="str">
            <v>Прибыль (убыток) после налогообложения</v>
          </cell>
        </row>
        <row r="31">
          <cell r="A31" t="str">
            <v>Прочий совокупный доход (расход), не подлежащий реклассификации в состав прибыли или убытка</v>
          </cell>
          <cell r="B31" t="str">
            <v>Прочий совокупный доход (расход), не подлежащий реклассификации в состав прибыли или убытка</v>
          </cell>
          <cell r="C31" t="str">
            <v>Прочий совокупный доход (расход), не подлежащий реклассификации в состав прибыли или убытка</v>
          </cell>
          <cell r="D31" t="str">
            <v>Прочий совокупный доход (расход), не подлежащий реклассификации в состав прибыли или убытка</v>
          </cell>
          <cell r="E31" t="str">
            <v>Прочий совокупный доход (расход), не подлежащий реклассификации в состав прибыли или убытка</v>
          </cell>
          <cell r="F31" t="str">
            <v>Прочий совокупный доход (расход), не подлежащий реклассификации в состав прибыли или убытка</v>
          </cell>
          <cell r="G31" t="str">
            <v>Прочий совокупный доход (расход), не подлежащий реклассификации в состав прибыли или убытка</v>
          </cell>
          <cell r="H31" t="str">
            <v>Прочий совокупный доход (расход), не подлежащий реклассификации в состав прибыли или убытка</v>
          </cell>
        </row>
        <row r="32">
          <cell r="A32" t="str">
            <v>Чистое изменение резерва переоценки основных средств и нематериальных активов</v>
          </cell>
          <cell r="B32" t="str">
            <v>Чистое изменение резерва переоценки основных средств и нематериальных активов</v>
          </cell>
          <cell r="C32" t="str">
            <v>Чистое изменение резерва переоценки основных средств и нематериальных активов</v>
          </cell>
          <cell r="D32" t="str">
            <v>Чистое изменение резерва переоценки основных средств и нематериальных активов</v>
          </cell>
          <cell r="E32" t="str">
            <v>Чистое изменение резерва переоценки основных средств и нематериальных активов</v>
          </cell>
          <cell r="F32" t="str">
            <v>Чистое изменение резерва переоценки основных средств и нематериальных активов</v>
          </cell>
          <cell r="G32" t="str">
            <v>Чистое изменение резерва переоценки основных средств и нематериальных активов</v>
          </cell>
          <cell r="H32" t="str">
            <v>Чистое изменение резерва переоценки основных средств и нематериальных активов</v>
          </cell>
        </row>
        <row r="33">
          <cell r="A33" t="str">
            <v>Изменение резерва переоценки в результате выбытия основных средств и нематериальных активов</v>
          </cell>
          <cell r="B33" t="str">
            <v>Изменение резерва переоценки в результате выбытия основных средств и нематериальных активов</v>
          </cell>
          <cell r="C33" t="str">
            <v>Изменение резерва переоценки в результате выбытия основных средств и нематериальных активов</v>
          </cell>
          <cell r="D33" t="str">
            <v>Изменение резерва переоценки в результате выбытия основных средств и нематериальных активов</v>
          </cell>
          <cell r="E33" t="str">
            <v>Изменение резерва переоценки в результате выбытия основных средств и нематериальных активов</v>
          </cell>
          <cell r="F33" t="str">
            <v>Изменение резерва переоценки в результате выбытия основных средств и нематериальных активов</v>
          </cell>
          <cell r="G33" t="str">
            <v>Изменение резерва переоценки в результате выбытия основных средств и нематериальных активов</v>
          </cell>
          <cell r="H33" t="str">
            <v>Изменение резерва переоценки в результате выбытия основных средств и нематериальных активов</v>
          </cell>
        </row>
        <row r="34">
          <cell r="A34" t="str">
            <v>Изменение резерва переоценки в результате переоценки, обесценения и амортизации основных средств и нематериальных активов</v>
          </cell>
          <cell r="B34" t="str">
            <v>Изменение резерва переоценки в результате переоценки, обесценения и амортизации основных средств и нематериальных активов</v>
          </cell>
          <cell r="C34" t="str">
            <v>Изменение резерва переоценки в результате переоценки, обесценения и амортизации основных средств и нематериальных активов</v>
          </cell>
          <cell r="D34" t="str">
            <v>Изменение резерва переоценки в результате переоценки, обесценения и амортизации основных средств и нематериальных активов</v>
          </cell>
          <cell r="E34" t="str">
            <v>Изменение резерва переоценки в результате переоценки, обесценения и амортизации основных средств и нематериальных активов</v>
          </cell>
          <cell r="F34" t="str">
            <v>Изменение резерва переоценки в результате переоценки, обесценения и амортизации основных средств и нематериальных активов</v>
          </cell>
          <cell r="G34" t="str">
            <v>Изменение резерва переоценки в результате переоценки, обесценения и амортизации основных средств и нематериальных активов</v>
          </cell>
          <cell r="H34" t="str">
            <v>Изменение резерва переоценки в результате переоценки, обесценения и амортизации основных средств и нематериальных активов</v>
          </cell>
        </row>
        <row r="35">
          <cell r="A35" t="str">
            <v>Налог на прибыль, связанный с изменением резерва переоценки основных средств и нематериальных активов</v>
          </cell>
          <cell r="B35" t="str">
            <v>Налог на прибыль, связанный с изменением резерва переоценки основных средств и нематериальных активов</v>
          </cell>
          <cell r="C35" t="str">
            <v>Налог на прибыль, связанный с изменением резерва переоценки основных средств и нематериальных активов</v>
          </cell>
          <cell r="D35" t="str">
            <v>Налог на прибыль, связанный с изменением резерва переоценки основных средств и нематериальных активов</v>
          </cell>
          <cell r="E35" t="str">
            <v>Налог на прибыль, связанный с изменением резерва переоценки основных средств и нематериальных активов</v>
          </cell>
          <cell r="F35" t="str">
            <v>Налог на прибыль, связанный с изменением резерва переоценки основных средств и нематериальных активов</v>
          </cell>
          <cell r="G35" t="str">
            <v>Налог на прибыль, связанный с изменением резерва переоценки основных средств и нематериальных активов</v>
          </cell>
          <cell r="H35" t="str">
            <v>Налог на прибыль, связанный с изменением резерва переоценки основных средств и нематериальных активов</v>
          </cell>
        </row>
        <row r="36">
          <cell r="A36" t="str">
            <v>Чистое изменение справедливой стоимости долевых инструментов, оцениваемых по справедливой стоимости через прочий совокупный доход</v>
          </cell>
          <cell r="B36" t="str">
            <v>Чистое изменение справедливой стоимости долевых инструментов, оцениваемых по справедливой стоимости через прочий совокупный доход</v>
          </cell>
          <cell r="C36" t="str">
            <v>Чистое изменение справедливой стоимости долевых инструментов, оцениваемых по справедливой стоимости через прочий совокупный доход</v>
          </cell>
          <cell r="D36" t="str">
            <v>Чистое изменение справедливой стоимости долевых инструментов, оцениваемых по справедливой стоимости через прочий совокупный доход</v>
          </cell>
          <cell r="E36" t="str">
            <v>Чистое изменение справедливой стоимости долевых инструментов, оцениваемых по справедливой стоимости через прочий совокупный доход</v>
          </cell>
          <cell r="F36" t="str">
            <v>Чистое изменение справедливой стоимости долевых инструментов, оцениваемых по справедливой стоимости через прочий совокупный доход</v>
          </cell>
          <cell r="G36" t="str">
            <v>Чистое изменение справедливой стоимости долевых инструментов, оцениваемых по справедливой стоимости через прочий совокупный доход</v>
          </cell>
          <cell r="H36" t="str">
            <v>Чистое изменение справедливой стоимости долевых инструментов, оцениваемых по справедливой стоимости через прочий совокупный доход</v>
          </cell>
        </row>
        <row r="37">
          <cell r="A37" t="str">
            <v>Изменение справедливой стоимости долевых инструментов, оцениваемых по справедливой стоимости через прочий совокупный доход</v>
          </cell>
          <cell r="B37" t="str">
            <v>Изменение справедливой стоимости долевых инструментов, оцениваемых по справедливой стоимости через прочий совокупный доход</v>
          </cell>
          <cell r="C37" t="str">
            <v>Изменение справедливой стоимости долевых инструментов, оцениваемых по справедливой стоимости через прочий совокупный доход</v>
          </cell>
          <cell r="D37" t="str">
            <v>Изменение справедливой стоимости долевых инструментов, оцениваемых по справедливой стоимости через прочий совокупный доход</v>
          </cell>
          <cell r="E37" t="str">
            <v>Изменение справедливой стоимости долевых инструментов, оцениваемых по справедливой стоимости через прочий совокупный доход</v>
          </cell>
          <cell r="F37" t="str">
            <v>Изменение справедливой стоимости долевых инструментов, оцениваемых по справедливой стоимости через прочий совокупный доход</v>
          </cell>
          <cell r="G37" t="str">
            <v>Изменение справедливой стоимости долевых инструментов, оцениваемых по справедливой стоимости через прочий совокупный доход</v>
          </cell>
          <cell r="H37" t="str">
            <v>Изменение справедливой стоимости долевых инструментов, оцениваемых по справедливой стоимости через прочий совокупный доход</v>
          </cell>
        </row>
        <row r="38">
          <cell r="A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B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C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D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E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F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G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cell r="H38" t="str">
            <v>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v>
          </cell>
        </row>
        <row r="39">
          <cell r="A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39" t="str">
            <v>Чистое 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0">
          <cell r="A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40" t="str">
            <v>Изменение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1">
          <cell r="A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B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C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D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E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F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G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cell r="H41" t="str">
            <v>Влияние налога на прибыль, связанного с изменением переоценки обязательств (активов) по выплате вознаграждений работникам по окончании трудовой деятельности, не ограниченных фиксируемыми платежами</v>
          </cell>
        </row>
        <row r="42">
          <cell r="A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B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C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D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E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F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G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H42" t="str">
            <v>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row>
        <row r="43">
          <cell r="A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B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C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D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E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F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G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cell r="H43" t="str">
            <v>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v>
          </cell>
        </row>
        <row r="44">
          <cell r="A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B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C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D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E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F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G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cell r="H44" t="str">
            <v>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v>
          </cell>
        </row>
        <row r="45">
          <cell r="A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5" t="str">
            <v>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6">
          <cell r="A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6" t="str">
            <v>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7">
          <cell r="A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B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C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D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E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F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G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cell r="H47" t="str">
            <v>Влияние налога на прибыль, связанного с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v>
          </cell>
        </row>
        <row r="48">
          <cell r="A48" t="str">
            <v>Прочий совокупный доход (расход) от прочих операций</v>
          </cell>
          <cell r="B48" t="str">
            <v>Прочий совокупный доход (расход) от прочих операций</v>
          </cell>
          <cell r="C48" t="str">
            <v>Прочий совокупный доход (расход) от прочих операций</v>
          </cell>
          <cell r="D48" t="str">
            <v>Прочий совокупный доход (расход) от прочих операций</v>
          </cell>
          <cell r="E48" t="str">
            <v>Прочий совокупный доход (расход) от прочих операций</v>
          </cell>
          <cell r="F48" t="str">
            <v>Прочий совокупный доход (расход) от прочих операций</v>
          </cell>
          <cell r="G48" t="str">
            <v>Прочий совокупный доход (расход) от прочих операций</v>
          </cell>
          <cell r="H48" t="str">
            <v>Прочий совокупный доход (расход) от прочих операций</v>
          </cell>
        </row>
        <row r="49">
          <cell r="A49" t="str">
            <v>Налог на прибыль, относящийся к прочему совокупному доходу (расходу) от прочих операций</v>
          </cell>
          <cell r="B49" t="str">
            <v>Налог на прибыль, относящийся к прочему совокупному доходу (расходу) от прочих операций</v>
          </cell>
          <cell r="C49" t="str">
            <v>Налог на прибыль, относящийся к прочему совокупному доходу (расходу) от прочих операций</v>
          </cell>
          <cell r="D49" t="str">
            <v>Налог на прибыль, относящийся к прочему совокупному доходу (расходу) от прочих операций</v>
          </cell>
          <cell r="E49" t="str">
            <v>Налог на прибыль, относящийся к прочему совокупному доходу (расходу) от прочих операций</v>
          </cell>
          <cell r="F49" t="str">
            <v>Налог на прибыль, относящийся к прочему совокупному доходу (расходу) от прочих операций</v>
          </cell>
          <cell r="G49" t="str">
            <v>Налог на прибыль, относящийся к прочему совокупному доходу (расходу) от прочих операций</v>
          </cell>
          <cell r="H49" t="str">
            <v>Налог на прибыль, относящийся к прочему совокупному доходу (расходу) от прочих операций</v>
          </cell>
        </row>
        <row r="50">
          <cell r="A50" t="str">
            <v>Прочий совокупный доход (расход), подлежащий реклассификации в состав прибыли или убытка</v>
          </cell>
          <cell r="B50" t="str">
            <v>Прочий совокупный доход (расход), подлежащий реклассификации в состав прибыли или убытка</v>
          </cell>
          <cell r="C50" t="str">
            <v>Прочий совокупный доход (расход), подлежащий реклассификации в состав прибыли или убытка</v>
          </cell>
          <cell r="D50" t="str">
            <v>Прочий совокупный доход (расход), подлежащий реклассификации в состав прибыли или убытка</v>
          </cell>
          <cell r="E50" t="str">
            <v>Прочий совокупный доход (расход), подлежащий реклассификации в состав прибыли или убытка</v>
          </cell>
          <cell r="F50" t="str">
            <v>Прочий совокупный доход (расход), подлежащий реклассификации в состав прибыли или убытка</v>
          </cell>
          <cell r="G50" t="str">
            <v>Прочий совокупный доход (расход), подлежащий реклассификации в состав прибыли или убытка</v>
          </cell>
          <cell r="H50" t="str">
            <v>Прочий совокупный доход (расход), подлежащий реклассификации в состав прибыли или убытка</v>
          </cell>
        </row>
        <row r="51">
          <cell r="A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1" t="str">
            <v>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2">
          <cell r="A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2" t="str">
            <v>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3">
          <cell r="A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3" t="str">
            <v>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4">
          <cell r="A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4" t="str">
            <v>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5">
          <cell r="A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B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C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D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E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F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G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cell r="H55" t="str">
            <v>Налог на прибыль, связанный с 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v>
          </cell>
        </row>
        <row r="56">
          <cell r="A56" t="str">
            <v>Чистое изменение справедливой стоимости долговых инструментов, оцениваемых по справедливой стоимости через прочий совокупный доход</v>
          </cell>
          <cell r="B56" t="str">
            <v>Чистое изменение справедливой стоимости долговых инструментов, оцениваемых по справедливой стоимости через прочий совокупный доход</v>
          </cell>
          <cell r="C56" t="str">
            <v>Чистое изменение справедливой стоимости долговых инструментов, оцениваемых по справедливой стоимости через прочий совокупный доход</v>
          </cell>
          <cell r="D56" t="str">
            <v>Чистое изменение справедливой стоимости долговых инструментов, оцениваемых по справедливой стоимости через прочий совокупный доход</v>
          </cell>
          <cell r="E56" t="str">
            <v>Чистое изменение справедливой стоимости долговых инструментов, оцениваемых по справедливой стоимости через прочий совокупный доход</v>
          </cell>
          <cell r="F56" t="str">
            <v>Чистое изменение справедливой стоимости долговых инструментов, оцениваемых по справедливой стоимости через прочий совокупный доход</v>
          </cell>
          <cell r="G56" t="str">
            <v>Чистое изменение справедливой стоимости долговых инструментов, оцениваемых по справедливой стоимости через прочий совокупный доход</v>
          </cell>
          <cell r="H56" t="str">
            <v>Чистое изменение справедливой стоимости долговых инструментов, оцениваемых по справедливой стоимости через прочий совокупный доход</v>
          </cell>
        </row>
        <row r="57">
          <cell r="A57" t="str">
            <v>Изменение справедливой стоимости долговых инструментов, оцениваемых по справедливой стоимости через прочий совокупный доход</v>
          </cell>
          <cell r="B57" t="str">
            <v>Изменение справедливой стоимости долговых инструментов, оцениваемых по справедливой стоимости через прочий совокупный доход</v>
          </cell>
          <cell r="C57" t="str">
            <v>Изменение справедливой стоимости долговых инструментов, оцениваемых по справедливой стоимости через прочий совокупный доход</v>
          </cell>
          <cell r="D57" t="str">
            <v>Изменение справедливой стоимости долговых инструментов, оцениваемых по справедливой стоимости через прочий совокупный доход</v>
          </cell>
          <cell r="E57" t="str">
            <v>Изменение справедливой стоимости долговых инструментов, оцениваемых по справедливой стоимости через прочий совокупный доход</v>
          </cell>
          <cell r="F57" t="str">
            <v>Изменение справедливой стоимости долговых инструментов, оцениваемых по справедливой стоимости через прочий совокупный доход</v>
          </cell>
          <cell r="G57" t="str">
            <v>Изменение справедливой стоимости долговых инструментов, оцениваемых по справедливой стоимости через прочий совокупный доход</v>
          </cell>
          <cell r="H57" t="str">
            <v>Изменение справедливой стоимости долговых инструментов, оцениваемых по справедливой стоимости через прочий совокупный доход</v>
          </cell>
        </row>
        <row r="58">
          <cell r="A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B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C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D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E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F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G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cell r="H58" t="str">
            <v>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v>
          </cell>
        </row>
        <row r="59">
          <cell r="A59" t="str">
            <v>Реклассификация в состав прибыли или убытка</v>
          </cell>
          <cell r="B59" t="str">
            <v>Реклассификация в состав прибыли или убытка</v>
          </cell>
          <cell r="C59" t="str">
            <v>Реклассификация в состав прибыли или убытка</v>
          </cell>
          <cell r="D59" t="str">
            <v>Реклассификация в состав прибыли или убытка</v>
          </cell>
          <cell r="E59" t="str">
            <v>Реклассификация в состав прибыли или убытка</v>
          </cell>
          <cell r="F59" t="str">
            <v>Реклассификация в состав прибыли или убытка</v>
          </cell>
          <cell r="G59" t="str">
            <v>Реклассификация в состав прибыли или убытка</v>
          </cell>
          <cell r="H59" t="str">
            <v>Реклассификация в состав прибыли или убытка</v>
          </cell>
        </row>
        <row r="60">
          <cell r="A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B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C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D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E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F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G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cell r="H60" t="str">
            <v>Налог на прибыль, связанный с 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v>
          </cell>
        </row>
        <row r="61">
          <cell r="A61" t="str">
            <v>Чистые доходы (расходы) от хеджирования денежных потоков</v>
          </cell>
          <cell r="B61" t="str">
            <v>Чистые доходы (расходы) от хеджирования денежных потоков</v>
          </cell>
          <cell r="C61" t="str">
            <v>Чистые доходы (расходы) от хеджирования денежных потоков</v>
          </cell>
          <cell r="D61" t="str">
            <v>Чистые доходы (расходы) от хеджирования денежных потоков</v>
          </cell>
          <cell r="E61" t="str">
            <v>Чистые доходы (расходы) от хеджирования денежных потоков</v>
          </cell>
          <cell r="F61" t="str">
            <v>Чистые доходы (расходы) от хеджирования денежных потоков</v>
          </cell>
          <cell r="G61" t="str">
            <v>Чистые доходы (расходы) от хеджирования денежных потоков</v>
          </cell>
          <cell r="H61" t="str">
            <v>Чистые доходы (расходы) от хеджирования денежных потоков</v>
          </cell>
        </row>
        <row r="62">
          <cell r="A62" t="str">
            <v>Доходы (расходы) от хеджирования денежных потоков</v>
          </cell>
          <cell r="B62" t="str">
            <v>Доходы (расходы) от хеджирования денежных потоков</v>
          </cell>
          <cell r="C62" t="str">
            <v>Доходы (расходы) от хеджирования денежных потоков</v>
          </cell>
          <cell r="D62" t="str">
            <v>Доходы (расходы) от хеджирования денежных потоков</v>
          </cell>
          <cell r="E62" t="str">
            <v>Доходы (расходы) от хеджирования денежных потоков</v>
          </cell>
          <cell r="F62" t="str">
            <v>Доходы (расходы) от хеджирования денежных потоков</v>
          </cell>
          <cell r="G62" t="str">
            <v>Доходы (расходы) от хеджирования денежных потоков</v>
          </cell>
          <cell r="H62" t="str">
            <v>Доходы (расходы) от хеджирования денежных потоков</v>
          </cell>
        </row>
        <row r="63">
          <cell r="A63" t="str">
            <v>Налог на прибыль, связанный с доходами (расходами) от хеджирования денежных потоков</v>
          </cell>
          <cell r="B63" t="str">
            <v>Налог на прибыль, связанный с доходами (расходами) от хеджирования денежных потоков</v>
          </cell>
          <cell r="C63" t="str">
            <v>Налог на прибыль, связанный с доходами (расходами) от хеджирования денежных потоков</v>
          </cell>
          <cell r="D63" t="str">
            <v>Налог на прибыль, связанный с доходами (расходами) от хеджирования денежных потоков</v>
          </cell>
          <cell r="E63" t="str">
            <v>Налог на прибыль, связанный с доходами (расходами) от хеджирования денежных потоков</v>
          </cell>
          <cell r="F63" t="str">
            <v>Налог на прибыль, связанный с доходами (расходами) от хеджирования денежных потоков</v>
          </cell>
          <cell r="G63" t="str">
            <v>Налог на прибыль, связанный с доходами (расходами) от хеджирования денежных потоков</v>
          </cell>
          <cell r="H63" t="str">
            <v>Налог на прибыль, связанный с доходами (расходами) от хеджирования денежных потоков</v>
          </cell>
        </row>
        <row r="64">
          <cell r="A64" t="str">
            <v>Реклассификация в состав прибыли или убытка</v>
          </cell>
          <cell r="B64" t="str">
            <v>Реклассификация в состав прибыли или убытка</v>
          </cell>
          <cell r="C64" t="str">
            <v>Реклассификация в состав прибыли или убытка</v>
          </cell>
          <cell r="D64" t="str">
            <v>Реклассификация в состав прибыли или убытка</v>
          </cell>
          <cell r="E64" t="str">
            <v>Реклассификация в состав прибыли или убытка</v>
          </cell>
          <cell r="F64" t="str">
            <v>Реклассификация в состав прибыли или убытка</v>
          </cell>
          <cell r="G64" t="str">
            <v>Реклассификация в состав прибыли или убытка</v>
          </cell>
          <cell r="H64" t="str">
            <v>Реклассификация в состав прибыли или убытка</v>
          </cell>
        </row>
        <row r="65">
          <cell r="A65" t="str">
            <v>Налог на прибыль, связанный с реклассификацией доходов (расходов) от хеджирования денежных потоков в состав прибыли или убытка</v>
          </cell>
          <cell r="B65" t="str">
            <v>Налог на прибыль, связанный с реклассификацией доходов (расходов) от хеджирования денежных потоков в состав прибыли или убытка</v>
          </cell>
          <cell r="C65" t="str">
            <v>Налог на прибыль, связанный с реклассификацией доходов (расходов) от хеджирования денежных потоков в состав прибыли или убытка</v>
          </cell>
          <cell r="D65" t="str">
            <v>Налог на прибыль, связанный с реклассификацией доходов (расходов) от хеджирования денежных потоков в состав прибыли или убытка</v>
          </cell>
          <cell r="E65" t="str">
            <v>Налог на прибыль, связанный с реклассификацией доходов (расходов) от хеджирования денежных потоков в состав прибыли или убытка</v>
          </cell>
          <cell r="F65" t="str">
            <v>Налог на прибыль, связанный с реклассификацией доходов (расходов) от хеджирования денежных потоков в состав прибыли или убытка</v>
          </cell>
          <cell r="G65" t="str">
            <v>Налог на прибыль, связанный с реклассификацией доходов (расходов) от хеджирования денежных потоков в состав прибыли или убытка</v>
          </cell>
          <cell r="H65" t="str">
            <v>Налог на прибыль, связанный с реклассификацией доходов (расходов) от хеджирования денежных потоков в состав прибыли или убытка</v>
          </cell>
        </row>
        <row r="66">
          <cell r="A66" t="str">
            <v>Прочий совокупный доход (расход) от прочих операций</v>
          </cell>
          <cell r="B66" t="str">
            <v>Прочий совокупный доход (расход) от прочих операций</v>
          </cell>
          <cell r="C66" t="str">
            <v>Прочий совокупный доход (расход) от прочих операций</v>
          </cell>
          <cell r="D66" t="str">
            <v>Прочий совокупный доход (расход) от прочих операций</v>
          </cell>
          <cell r="E66" t="str">
            <v>Прочий совокупный доход (расход) от прочих операций</v>
          </cell>
          <cell r="F66" t="str">
            <v>Прочий совокупный доход (расход) от прочих операций</v>
          </cell>
          <cell r="G66" t="str">
            <v>Прочий совокупный доход (расход) от прочих операций</v>
          </cell>
          <cell r="H66" t="str">
            <v>Прочий совокупный доход (расход) от прочих операций</v>
          </cell>
        </row>
        <row r="67">
          <cell r="A67" t="str">
            <v>Налог на прибыль, относящийся к прочему совокупному доходу (расходу) от прочих операций</v>
          </cell>
          <cell r="B67" t="str">
            <v>Налог на прибыль, относящийся к прочему совокупному доходу (расходу) от прочих операций</v>
          </cell>
          <cell r="C67" t="str">
            <v>Налог на прибыль, относящийся к прочему совокупному доходу (расходу) от прочих операций</v>
          </cell>
          <cell r="D67" t="str">
            <v>Налог на прибыль, относящийся к прочему совокупному доходу (расходу) от прочих операций</v>
          </cell>
          <cell r="E67" t="str">
            <v>Налог на прибыль, относящийся к прочему совокупному доходу (расходу) от прочих операций</v>
          </cell>
          <cell r="F67" t="str">
            <v>Налог на прибыль, относящийся к прочему совокупному доходу (расходу) от прочих операций</v>
          </cell>
          <cell r="G67" t="str">
            <v>Налог на прибыль, относящийся к прочему совокупному доходу (расходу) от прочих операций</v>
          </cell>
          <cell r="H67" t="str">
            <v>Налог на прибыль, относящийся к прочему совокупному доходу (расходу) от прочих операций</v>
          </cell>
        </row>
        <row r="68">
          <cell r="A68" t="str">
            <v>Итого прочего совокупного дохода (расхода)</v>
          </cell>
          <cell r="B68" t="str">
            <v>Итого прочего совокупного дохода (расхода)</v>
          </cell>
          <cell r="C68" t="str">
            <v>Итого прочего совокупного дохода (расхода)</v>
          </cell>
          <cell r="D68" t="str">
            <v>Итого прочего совокупного дохода (расхода)</v>
          </cell>
          <cell r="E68" t="str">
            <v>Итого прочего совокупного дохода (расхода)</v>
          </cell>
          <cell r="F68" t="str">
            <v>Итого прочего совокупного дохода (расхода)</v>
          </cell>
          <cell r="G68" t="str">
            <v>Итого прочего совокупного дохода (расхода)</v>
          </cell>
          <cell r="H68" t="str">
            <v>Итого прочего совокупного дохода (расхода)</v>
          </cell>
        </row>
        <row r="69">
          <cell r="A69" t="str">
            <v>Итого совокупного дохода (расхода)</v>
          </cell>
          <cell r="B69" t="str">
            <v>Итого совокупного дохода (расхода)</v>
          </cell>
          <cell r="C69" t="str">
            <v>Итого совокупного дохода (расхода)</v>
          </cell>
          <cell r="D69" t="str">
            <v>Итого совокупного дохода (расхода)</v>
          </cell>
          <cell r="E69" t="str">
            <v>Итого совокупного дохода (расхода)</v>
          </cell>
          <cell r="F69" t="str">
            <v>Итого совокупного дохода (расхода)</v>
          </cell>
          <cell r="G69" t="str">
            <v>Итого совокупного дохода (расхода)</v>
          </cell>
          <cell r="H69" t="str">
            <v>Итого совокупного дохода (расхода)</v>
          </cell>
        </row>
      </sheetData>
      <sheetData sheetId="322"/>
      <sheetData sheetId="323"/>
      <sheetData sheetId="324"/>
      <sheetData sheetId="325"/>
      <sheetData sheetId="326"/>
      <sheetData sheetId="327">
        <row r="1">
          <cell r="A1" t="str">
            <v>Финансовые активы, оцениваемые по справедливой стоимости через прибыль или убыток</v>
          </cell>
          <cell r="B1" t="str">
            <v>Финансовые активы, оцениваемые по справедливой стоимости через прибыль или убыток</v>
          </cell>
        </row>
        <row r="2">
          <cell r="A2" t="str">
            <v>Финансовые активы, оцениваемые по справедливой стоимости через прочий совокупный доход</v>
          </cell>
          <cell r="B2" t="str">
            <v>Финансовые активы, оцениваемые по справедливой стоимости через прочий совокупный доход</v>
          </cell>
        </row>
        <row r="3">
          <cell r="A3" t="str">
            <v>Финансовые обязательства, оцениваемые по справедливой стоимости через прибыль или убыток</v>
          </cell>
          <cell r="B3" t="str">
            <v>Финансовые обязательства, оцениваемые по справедливой стоимости через прибыль или убыток</v>
          </cell>
        </row>
      </sheetData>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DA103"/>
  <sheetViews>
    <sheetView tabSelected="1" view="pageBreakPreview" zoomScaleNormal="100" zoomScaleSheetLayoutView="100" workbookViewId="0">
      <selection activeCell="EH21" sqref="EH21"/>
    </sheetView>
  </sheetViews>
  <sheetFormatPr defaultColWidth="0.85546875" defaultRowHeight="15"/>
  <cols>
    <col min="1" max="16384" width="0.85546875" style="1"/>
  </cols>
  <sheetData>
    <row r="1" spans="1:105" s="42" customFormat="1" ht="12.75">
      <c r="AY1" s="42" t="s">
        <v>578</v>
      </c>
    </row>
    <row r="2" spans="1:105" s="42" customFormat="1" ht="109.5" customHeight="1">
      <c r="AY2" s="190" t="s">
        <v>623</v>
      </c>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row>
    <row r="3" spans="1:105" s="45" customFormat="1" ht="15" customHeight="1">
      <c r="CY3" s="47"/>
      <c r="CZ3" s="47"/>
    </row>
    <row r="4" spans="1:105" s="45" customFormat="1" ht="15.75">
      <c r="CY4" s="47"/>
      <c r="CZ4" s="47"/>
      <c r="DA4" s="47" t="s">
        <v>579</v>
      </c>
    </row>
    <row r="5" spans="1:105" ht="6" customHeight="1"/>
    <row r="6" spans="1:105" s="46" customFormat="1" ht="18" customHeight="1">
      <c r="AK6" s="192" t="s">
        <v>624</v>
      </c>
      <c r="AL6" s="193"/>
      <c r="AM6" s="193"/>
      <c r="AN6" s="193"/>
      <c r="AO6" s="193"/>
      <c r="AP6" s="193"/>
      <c r="AQ6" s="193"/>
      <c r="AR6" s="193"/>
      <c r="AS6" s="193"/>
      <c r="AT6" s="193"/>
      <c r="AU6" s="193"/>
      <c r="AV6" s="193"/>
      <c r="AW6" s="193"/>
      <c r="AX6" s="193"/>
      <c r="AY6" s="193"/>
      <c r="AZ6" s="194"/>
      <c r="BA6" s="198" t="s">
        <v>580</v>
      </c>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200"/>
    </row>
    <row r="7" spans="1:105" s="46" customFormat="1" ht="31.5" customHeight="1">
      <c r="AK7" s="195"/>
      <c r="AL7" s="196"/>
      <c r="AM7" s="196"/>
      <c r="AN7" s="196"/>
      <c r="AO7" s="196"/>
      <c r="AP7" s="196"/>
      <c r="AQ7" s="196"/>
      <c r="AR7" s="196"/>
      <c r="AS7" s="196"/>
      <c r="AT7" s="196"/>
      <c r="AU7" s="196"/>
      <c r="AV7" s="196"/>
      <c r="AW7" s="196"/>
      <c r="AX7" s="196"/>
      <c r="AY7" s="196"/>
      <c r="AZ7" s="197"/>
      <c r="BA7" s="203" t="s">
        <v>627</v>
      </c>
      <c r="BB7" s="204"/>
      <c r="BC7" s="204"/>
      <c r="BD7" s="204"/>
      <c r="BE7" s="204"/>
      <c r="BF7" s="204"/>
      <c r="BG7" s="204"/>
      <c r="BH7" s="204"/>
      <c r="BI7" s="204"/>
      <c r="BJ7" s="204"/>
      <c r="BK7" s="204"/>
      <c r="BL7" s="204"/>
      <c r="BM7" s="204"/>
      <c r="BN7" s="204"/>
      <c r="BO7" s="204"/>
      <c r="BP7" s="204"/>
      <c r="BQ7" s="204"/>
      <c r="BR7" s="205"/>
      <c r="BS7" s="203" t="s">
        <v>628</v>
      </c>
      <c r="BT7" s="204"/>
      <c r="BU7" s="204"/>
      <c r="BV7" s="204"/>
      <c r="BW7" s="204"/>
      <c r="BX7" s="204"/>
      <c r="BY7" s="204"/>
      <c r="BZ7" s="204"/>
      <c r="CA7" s="204"/>
      <c r="CB7" s="204"/>
      <c r="CC7" s="204"/>
      <c r="CD7" s="204"/>
      <c r="CE7" s="204"/>
      <c r="CF7" s="204"/>
      <c r="CG7" s="204"/>
      <c r="CH7" s="204"/>
      <c r="CI7" s="204"/>
      <c r="CJ7" s="205"/>
      <c r="CK7" s="203" t="s">
        <v>629</v>
      </c>
      <c r="CL7" s="204"/>
      <c r="CM7" s="204"/>
      <c r="CN7" s="204"/>
      <c r="CO7" s="204"/>
      <c r="CP7" s="204"/>
      <c r="CQ7" s="204"/>
      <c r="CR7" s="204"/>
      <c r="CS7" s="204"/>
      <c r="CT7" s="204"/>
      <c r="CU7" s="204"/>
      <c r="CV7" s="204"/>
      <c r="CW7" s="204"/>
      <c r="CX7" s="204"/>
      <c r="CY7" s="204"/>
      <c r="CZ7" s="204"/>
      <c r="DA7" s="205"/>
    </row>
    <row r="8" spans="1:105" s="46" customFormat="1" ht="18" customHeight="1">
      <c r="AK8" s="206" t="s">
        <v>857</v>
      </c>
      <c r="AL8" s="207"/>
      <c r="AM8" s="207"/>
      <c r="AN8" s="207"/>
      <c r="AO8" s="207"/>
      <c r="AP8" s="207"/>
      <c r="AQ8" s="207"/>
      <c r="AR8" s="207"/>
      <c r="AS8" s="207"/>
      <c r="AT8" s="207"/>
      <c r="AU8" s="207"/>
      <c r="AV8" s="207"/>
      <c r="AW8" s="207"/>
      <c r="AX8" s="207"/>
      <c r="AY8" s="207"/>
      <c r="AZ8" s="207"/>
      <c r="BA8" s="206" t="s">
        <v>858</v>
      </c>
      <c r="BB8" s="207"/>
      <c r="BC8" s="207"/>
      <c r="BD8" s="207"/>
      <c r="BE8" s="207"/>
      <c r="BF8" s="207"/>
      <c r="BG8" s="207"/>
      <c r="BH8" s="207"/>
      <c r="BI8" s="207"/>
      <c r="BJ8" s="207"/>
      <c r="BK8" s="207"/>
      <c r="BL8" s="207"/>
      <c r="BM8" s="207"/>
      <c r="BN8" s="207"/>
      <c r="BO8" s="207"/>
      <c r="BP8" s="207"/>
      <c r="BQ8" s="207"/>
      <c r="BR8" s="208"/>
      <c r="BS8" s="206" t="s">
        <v>859</v>
      </c>
      <c r="BT8" s="207"/>
      <c r="BU8" s="207"/>
      <c r="BV8" s="207"/>
      <c r="BW8" s="207"/>
      <c r="BX8" s="207"/>
      <c r="BY8" s="207"/>
      <c r="BZ8" s="207"/>
      <c r="CA8" s="207"/>
      <c r="CB8" s="207"/>
      <c r="CC8" s="207"/>
      <c r="CD8" s="207"/>
      <c r="CE8" s="207"/>
      <c r="CF8" s="207"/>
      <c r="CG8" s="207"/>
      <c r="CH8" s="207"/>
      <c r="CI8" s="207"/>
      <c r="CJ8" s="208"/>
      <c r="CK8" s="206" t="s">
        <v>860</v>
      </c>
      <c r="CL8" s="207"/>
      <c r="CM8" s="207"/>
      <c r="CN8" s="207"/>
      <c r="CO8" s="207"/>
      <c r="CP8" s="207"/>
      <c r="CQ8" s="207"/>
      <c r="CR8" s="207"/>
      <c r="CS8" s="207"/>
      <c r="CT8" s="207"/>
      <c r="CU8" s="207"/>
      <c r="CV8" s="207"/>
      <c r="CW8" s="207"/>
      <c r="CX8" s="207"/>
      <c r="CY8" s="207"/>
      <c r="CZ8" s="207"/>
      <c r="DA8" s="208"/>
    </row>
    <row r="9" spans="1:105" s="3" customFormat="1">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4"/>
      <c r="CP9" s="14"/>
      <c r="CQ9" s="14"/>
      <c r="CR9" s="14"/>
      <c r="CS9" s="14"/>
      <c r="CT9" s="14"/>
      <c r="CU9" s="14"/>
      <c r="CV9" s="14"/>
      <c r="CW9" s="14"/>
      <c r="CX9" s="14"/>
      <c r="CY9" s="14"/>
      <c r="CZ9" s="14"/>
      <c r="DA9" s="14"/>
    </row>
    <row r="10" spans="1:105" s="3" customFormat="1">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4"/>
      <c r="CP10" s="14"/>
      <c r="CQ10" s="14"/>
      <c r="CR10" s="14"/>
      <c r="CS10" s="14"/>
      <c r="CT10" s="14"/>
      <c r="CU10" s="14"/>
      <c r="CV10" s="14"/>
      <c r="CW10" s="14"/>
      <c r="CX10" s="14"/>
      <c r="CY10" s="14"/>
      <c r="CZ10" s="14"/>
      <c r="DA10" s="14"/>
    </row>
    <row r="11" spans="1:105" s="3" customFormat="1">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4"/>
      <c r="CP11" s="14"/>
      <c r="CQ11" s="14"/>
      <c r="CR11" s="14"/>
      <c r="CS11" s="14"/>
      <c r="CT11" s="14"/>
      <c r="CU11" s="14"/>
      <c r="CV11" s="14"/>
      <c r="CW11" s="14"/>
      <c r="CX11" s="14"/>
      <c r="CY11" s="14"/>
      <c r="CZ11" s="14"/>
      <c r="DA11" s="14"/>
    </row>
    <row r="12" spans="1:105" s="3" customFormat="1">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4"/>
      <c r="CP12" s="14"/>
      <c r="CQ12" s="14"/>
      <c r="CR12" s="14"/>
      <c r="CS12" s="14"/>
      <c r="CT12" s="14"/>
      <c r="CU12" s="14"/>
      <c r="CV12" s="14"/>
      <c r="CW12" s="14"/>
      <c r="CX12" s="14"/>
      <c r="CY12" s="14"/>
      <c r="CZ12" s="14"/>
      <c r="DA12" s="14"/>
    </row>
    <row r="13" spans="1:105" s="3" customFormat="1">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4"/>
      <c r="CP13" s="14"/>
      <c r="CQ13" s="14"/>
      <c r="CR13" s="14"/>
      <c r="CS13" s="14"/>
      <c r="CT13" s="14"/>
      <c r="CU13" s="14"/>
      <c r="CV13" s="14"/>
      <c r="CW13" s="14"/>
      <c r="CX13" s="14"/>
      <c r="CY13" s="14"/>
      <c r="CZ13" s="14"/>
      <c r="DA13" s="14"/>
    </row>
    <row r="14" spans="1:105" s="28" customFormat="1" ht="16.5">
      <c r="A14" s="201" t="s">
        <v>581</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row>
    <row r="15" spans="1:105" s="4" customForma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S15" s="29"/>
      <c r="AT15" s="29"/>
      <c r="AU15" s="29"/>
      <c r="AV15" s="29"/>
      <c r="AW15" s="29"/>
      <c r="AX15" s="29"/>
      <c r="AY15" s="29"/>
      <c r="AZ15" s="29"/>
      <c r="BA15" s="29"/>
      <c r="BB15" s="29"/>
      <c r="BC15" s="29"/>
      <c r="BD15" s="29"/>
      <c r="BE15" s="29"/>
      <c r="BF15" s="29"/>
      <c r="BG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row>
    <row r="16" spans="1:105" s="43" customFormat="1" ht="14.25" customHeight="1">
      <c r="AI16" s="202" t="s">
        <v>582</v>
      </c>
      <c r="AJ16" s="202"/>
      <c r="AK16" s="202"/>
      <c r="AL16" s="202"/>
      <c r="AM16" s="202"/>
      <c r="AN16" s="162" t="s">
        <v>528</v>
      </c>
      <c r="AO16" s="162"/>
      <c r="AP16" s="162"/>
      <c r="AQ16" s="162"/>
      <c r="AR16" s="44"/>
      <c r="AS16" s="162" t="s">
        <v>866</v>
      </c>
      <c r="AT16" s="162"/>
      <c r="AU16" s="162"/>
      <c r="AV16" s="162"/>
      <c r="AW16" s="162"/>
      <c r="AX16" s="162"/>
      <c r="AY16" s="162"/>
      <c r="AZ16" s="162"/>
      <c r="BA16" s="162"/>
      <c r="BB16" s="162"/>
      <c r="BC16" s="162"/>
      <c r="BD16" s="162"/>
      <c r="BE16" s="162"/>
      <c r="BF16" s="162"/>
      <c r="BG16" s="44"/>
      <c r="BH16" s="162" t="s">
        <v>867</v>
      </c>
      <c r="BI16" s="162"/>
      <c r="BJ16" s="162"/>
      <c r="BK16" s="162"/>
      <c r="BL16" s="162"/>
      <c r="BM16" s="162"/>
      <c r="BN16" s="162"/>
      <c r="BO16" s="162"/>
      <c r="BP16" s="163" t="s">
        <v>510</v>
      </c>
      <c r="BQ16" s="163"/>
      <c r="BR16" s="163"/>
      <c r="BS16" s="163"/>
    </row>
    <row r="17" spans="1:105" s="4" customFormat="1" ht="9" customHeight="1"/>
    <row r="18" spans="1:105" s="43" customFormat="1" ht="15.75" customHeight="1">
      <c r="A18" s="175" t="s">
        <v>861</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row>
    <row r="19" spans="1:105" s="2" customFormat="1" ht="15" customHeight="1">
      <c r="A19" s="151" t="s">
        <v>583</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row>
    <row r="20" spans="1:105" s="2" customFormat="1" ht="6"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row>
    <row r="21" spans="1:105" s="43" customFormat="1" ht="15.75" customHeight="1">
      <c r="A21" s="162" t="s">
        <v>862</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row>
    <row r="22" spans="1:105" s="2" customFormat="1" ht="15" customHeight="1">
      <c r="A22" s="151" t="s">
        <v>584</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row>
    <row r="23" spans="1:105" s="45" customFormat="1" ht="18" customHeight="1">
      <c r="BL23" s="45" t="s">
        <v>625</v>
      </c>
    </row>
    <row r="24" spans="1:105" s="45" customFormat="1" ht="30" customHeight="1">
      <c r="BL24" s="191" t="s">
        <v>622</v>
      </c>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row>
    <row r="25" spans="1:105" s="45" customFormat="1" ht="15.75"/>
    <row r="26" spans="1:105" s="45" customFormat="1" ht="15.75"/>
    <row r="27" spans="1:105" s="45" customFormat="1" ht="15.75"/>
    <row r="28" spans="1:105" s="45" customFormat="1" ht="15.75"/>
    <row r="38" spans="1:105">
      <c r="A38" s="30"/>
      <c r="B38" s="30"/>
      <c r="C38" s="30"/>
      <c r="D38" s="30"/>
      <c r="E38" s="30"/>
      <c r="F38" s="30"/>
      <c r="G38" s="30"/>
      <c r="H38" s="30"/>
      <c r="I38" s="30"/>
      <c r="J38" s="30"/>
      <c r="K38" s="30"/>
      <c r="L38" s="31"/>
      <c r="M38" s="32"/>
      <c r="N38" s="32"/>
      <c r="O38" s="32"/>
      <c r="P38" s="32"/>
      <c r="Q38" s="32"/>
      <c r="R38" s="32"/>
      <c r="S38" s="32"/>
      <c r="T38" s="32"/>
      <c r="U38" s="32"/>
      <c r="V38" s="32"/>
      <c r="W38" s="32"/>
      <c r="X38" s="32"/>
      <c r="Y38" s="32"/>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9"/>
      <c r="BB38" s="34"/>
      <c r="BC38" s="34"/>
      <c r="BD38" s="34"/>
      <c r="BE38" s="34"/>
      <c r="BF38" s="34"/>
      <c r="BG38" s="34"/>
      <c r="BH38" s="34"/>
      <c r="BI38" s="34"/>
      <c r="BJ38" s="34"/>
      <c r="BK38" s="34"/>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row>
    <row r="39" spans="1:105" ht="18" customHeight="1">
      <c r="A39" s="36" t="s">
        <v>585</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row>
    <row r="40" spans="1:105" ht="14.25" customHeight="1">
      <c r="A40" s="36" t="s">
        <v>586</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row>
    <row r="41" spans="1:105" ht="14.25" customHeight="1">
      <c r="A41" s="36" t="s">
        <v>587</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row>
    <row r="42" spans="1:105" ht="14.25" customHeight="1">
      <c r="A42" s="36" t="s">
        <v>588</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row>
    <row r="43" spans="1:105" ht="14.25" customHeight="1">
      <c r="A43" s="36" t="s">
        <v>589</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row>
    <row r="44" spans="1:105" ht="12" customHeight="1">
      <c r="A44" s="36"/>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row>
    <row r="45" spans="1:105" ht="3" customHeight="1">
      <c r="A45" s="36"/>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row>
    <row r="46" spans="1:105" ht="15" customHeight="1">
      <c r="A46" s="176" t="s">
        <v>590</v>
      </c>
      <c r="B46" s="177"/>
      <c r="C46" s="177"/>
      <c r="D46" s="177"/>
      <c r="E46" s="177"/>
      <c r="F46" s="177"/>
      <c r="G46" s="177"/>
      <c r="H46" s="177"/>
      <c r="I46" s="177"/>
      <c r="J46" s="178"/>
      <c r="K46" s="176" t="s">
        <v>511</v>
      </c>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8"/>
      <c r="AT46" s="176" t="s">
        <v>592</v>
      </c>
      <c r="AU46" s="177"/>
      <c r="AV46" s="177"/>
      <c r="AW46" s="177"/>
      <c r="AX46" s="177"/>
      <c r="AY46" s="177"/>
      <c r="AZ46" s="177"/>
      <c r="BA46" s="177"/>
      <c r="BB46" s="177"/>
      <c r="BC46" s="177"/>
      <c r="BD46" s="177"/>
      <c r="BE46" s="178"/>
      <c r="BF46" s="209" t="s">
        <v>530</v>
      </c>
      <c r="BG46" s="210"/>
      <c r="BH46" s="210"/>
      <c r="BI46" s="210"/>
      <c r="BJ46" s="210"/>
      <c r="BK46" s="185" t="s">
        <v>13</v>
      </c>
      <c r="BL46" s="185"/>
      <c r="BM46" s="185"/>
      <c r="BN46" s="185"/>
      <c r="BO46" s="185"/>
      <c r="BP46" s="185"/>
      <c r="BQ46" s="185"/>
      <c r="BR46" s="185"/>
      <c r="BS46" s="185"/>
      <c r="BT46" s="40"/>
      <c r="BU46" s="15"/>
      <c r="BV46" s="209" t="s">
        <v>530</v>
      </c>
      <c r="BW46" s="210"/>
      <c r="BX46" s="210"/>
      <c r="BY46" s="210"/>
      <c r="BZ46" s="210"/>
      <c r="CA46" s="185" t="s">
        <v>14</v>
      </c>
      <c r="CB46" s="185"/>
      <c r="CC46" s="185"/>
      <c r="CD46" s="185"/>
      <c r="CE46" s="185"/>
      <c r="CF46" s="185"/>
      <c r="CG46" s="185"/>
      <c r="CH46" s="185"/>
      <c r="CI46" s="185"/>
      <c r="CJ46" s="40"/>
      <c r="CK46" s="15"/>
      <c r="CL46" s="209" t="s">
        <v>530</v>
      </c>
      <c r="CM46" s="210"/>
      <c r="CN46" s="210"/>
      <c r="CO46" s="210"/>
      <c r="CP46" s="210"/>
      <c r="CQ46" s="185" t="s">
        <v>14</v>
      </c>
      <c r="CR46" s="185"/>
      <c r="CS46" s="185"/>
      <c r="CT46" s="185"/>
      <c r="CU46" s="185"/>
      <c r="CV46" s="185"/>
      <c r="CW46" s="185"/>
      <c r="CX46" s="185"/>
      <c r="CY46" s="185"/>
      <c r="CZ46" s="40"/>
      <c r="DA46" s="15"/>
    </row>
    <row r="47" spans="1:105" ht="15" customHeight="1">
      <c r="A47" s="179"/>
      <c r="B47" s="180"/>
      <c r="C47" s="180"/>
      <c r="D47" s="180"/>
      <c r="E47" s="180"/>
      <c r="F47" s="180"/>
      <c r="G47" s="180"/>
      <c r="H47" s="180"/>
      <c r="I47" s="180"/>
      <c r="J47" s="181"/>
      <c r="K47" s="179"/>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1"/>
      <c r="AT47" s="179"/>
      <c r="AU47" s="180"/>
      <c r="AV47" s="180"/>
      <c r="AW47" s="180"/>
      <c r="AX47" s="180"/>
      <c r="AY47" s="180"/>
      <c r="AZ47" s="180"/>
      <c r="BA47" s="180"/>
      <c r="BB47" s="180"/>
      <c r="BC47" s="180"/>
      <c r="BD47" s="180"/>
      <c r="BE47" s="181"/>
      <c r="BF47" s="24"/>
      <c r="BG47" s="25"/>
      <c r="BH47" s="188">
        <v>20</v>
      </c>
      <c r="BI47" s="188"/>
      <c r="BJ47" s="188"/>
      <c r="BK47" s="188"/>
      <c r="BL47" s="187" t="s">
        <v>568</v>
      </c>
      <c r="BM47" s="187"/>
      <c r="BN47" s="187"/>
      <c r="BO47" s="187"/>
      <c r="BP47" s="186" t="s">
        <v>510</v>
      </c>
      <c r="BQ47" s="186"/>
      <c r="BR47" s="186"/>
      <c r="BS47" s="5"/>
      <c r="BT47" s="5"/>
      <c r="BU47" s="16"/>
      <c r="BV47" s="24"/>
      <c r="BW47" s="25"/>
      <c r="BX47" s="188">
        <v>20</v>
      </c>
      <c r="BY47" s="188"/>
      <c r="BZ47" s="188"/>
      <c r="CA47" s="188"/>
      <c r="CB47" s="187" t="s">
        <v>567</v>
      </c>
      <c r="CC47" s="187"/>
      <c r="CD47" s="187"/>
      <c r="CE47" s="187"/>
      <c r="CF47" s="186" t="s">
        <v>510</v>
      </c>
      <c r="CG47" s="186"/>
      <c r="CH47" s="186"/>
      <c r="CI47" s="5"/>
      <c r="CJ47" s="5"/>
      <c r="CK47" s="16"/>
      <c r="CL47" s="24"/>
      <c r="CM47" s="25"/>
      <c r="CN47" s="188">
        <v>20</v>
      </c>
      <c r="CO47" s="188"/>
      <c r="CP47" s="188"/>
      <c r="CQ47" s="188"/>
      <c r="CR47" s="187" t="s">
        <v>566</v>
      </c>
      <c r="CS47" s="187"/>
      <c r="CT47" s="187"/>
      <c r="CU47" s="187"/>
      <c r="CV47" s="186" t="s">
        <v>510</v>
      </c>
      <c r="CW47" s="186"/>
      <c r="CX47" s="186"/>
      <c r="CY47" s="5"/>
      <c r="CZ47" s="5"/>
      <c r="DA47" s="16"/>
    </row>
    <row r="48" spans="1:105" ht="18" customHeight="1">
      <c r="A48" s="182"/>
      <c r="B48" s="183"/>
      <c r="C48" s="183"/>
      <c r="D48" s="183"/>
      <c r="E48" s="183"/>
      <c r="F48" s="183"/>
      <c r="G48" s="183"/>
      <c r="H48" s="183"/>
      <c r="I48" s="183"/>
      <c r="J48" s="184"/>
      <c r="K48" s="182"/>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4"/>
      <c r="AT48" s="182"/>
      <c r="AU48" s="183"/>
      <c r="AV48" s="183"/>
      <c r="AW48" s="183"/>
      <c r="AX48" s="183"/>
      <c r="AY48" s="183"/>
      <c r="AZ48" s="183"/>
      <c r="BA48" s="183"/>
      <c r="BB48" s="183"/>
      <c r="BC48" s="183"/>
      <c r="BD48" s="183"/>
      <c r="BE48" s="184"/>
      <c r="BF48" s="26"/>
      <c r="BG48" s="27"/>
      <c r="BH48" s="27"/>
      <c r="BI48" s="17"/>
      <c r="BJ48" s="17"/>
      <c r="BK48" s="17"/>
      <c r="BL48" s="17"/>
      <c r="BM48" s="17"/>
      <c r="BN48" s="17"/>
      <c r="BO48" s="17"/>
      <c r="BP48" s="17"/>
      <c r="BQ48" s="17"/>
      <c r="BR48" s="17"/>
      <c r="BS48" s="17"/>
      <c r="BT48" s="17"/>
      <c r="BU48" s="18"/>
      <c r="BV48" s="26"/>
      <c r="BW48" s="27"/>
      <c r="BX48" s="27"/>
      <c r="BY48" s="17"/>
      <c r="BZ48" s="17"/>
      <c r="CA48" s="17"/>
      <c r="CB48" s="17"/>
      <c r="CC48" s="17"/>
      <c r="CD48" s="17"/>
      <c r="CE48" s="17"/>
      <c r="CF48" s="17"/>
      <c r="CG48" s="17"/>
      <c r="CH48" s="17"/>
      <c r="CI48" s="17"/>
      <c r="CJ48" s="17"/>
      <c r="CK48" s="18"/>
      <c r="CL48" s="26"/>
      <c r="CM48" s="27"/>
      <c r="CN48" s="27"/>
      <c r="CO48" s="17"/>
      <c r="CP48" s="17"/>
      <c r="CQ48" s="17"/>
      <c r="CR48" s="17"/>
      <c r="CS48" s="17"/>
      <c r="CT48" s="17"/>
      <c r="CU48" s="17"/>
      <c r="CV48" s="17"/>
      <c r="CW48" s="17"/>
      <c r="CX48" s="17"/>
      <c r="CY48" s="17"/>
      <c r="CZ48" s="17"/>
      <c r="DA48" s="18"/>
    </row>
    <row r="49" spans="1:105" s="12" customFormat="1" ht="15" customHeight="1">
      <c r="A49" s="189">
        <v>1</v>
      </c>
      <c r="B49" s="189"/>
      <c r="C49" s="189"/>
      <c r="D49" s="189"/>
      <c r="E49" s="189"/>
      <c r="F49" s="189"/>
      <c r="G49" s="189"/>
      <c r="H49" s="189"/>
      <c r="I49" s="189"/>
      <c r="J49" s="189"/>
      <c r="K49" s="170">
        <v>2</v>
      </c>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2"/>
      <c r="AT49" s="170">
        <v>3</v>
      </c>
      <c r="AU49" s="171"/>
      <c r="AV49" s="171"/>
      <c r="AW49" s="171"/>
      <c r="AX49" s="171"/>
      <c r="AY49" s="171"/>
      <c r="AZ49" s="171"/>
      <c r="BA49" s="171"/>
      <c r="BB49" s="171"/>
      <c r="BC49" s="171"/>
      <c r="BD49" s="171"/>
      <c r="BE49" s="172"/>
      <c r="BF49" s="170">
        <v>4</v>
      </c>
      <c r="BG49" s="171"/>
      <c r="BH49" s="171"/>
      <c r="BI49" s="171"/>
      <c r="BJ49" s="171"/>
      <c r="BK49" s="171"/>
      <c r="BL49" s="171"/>
      <c r="BM49" s="171"/>
      <c r="BN49" s="171"/>
      <c r="BO49" s="171"/>
      <c r="BP49" s="171"/>
      <c r="BQ49" s="171"/>
      <c r="BR49" s="171"/>
      <c r="BS49" s="171"/>
      <c r="BT49" s="171"/>
      <c r="BU49" s="172"/>
      <c r="BV49" s="170">
        <v>5</v>
      </c>
      <c r="BW49" s="171"/>
      <c r="BX49" s="171"/>
      <c r="BY49" s="171"/>
      <c r="BZ49" s="171"/>
      <c r="CA49" s="171"/>
      <c r="CB49" s="171"/>
      <c r="CC49" s="171"/>
      <c r="CD49" s="171"/>
      <c r="CE49" s="171"/>
      <c r="CF49" s="171"/>
      <c r="CG49" s="171"/>
      <c r="CH49" s="171"/>
      <c r="CI49" s="171"/>
      <c r="CJ49" s="171"/>
      <c r="CK49" s="172"/>
      <c r="CL49" s="170">
        <v>6</v>
      </c>
      <c r="CM49" s="171"/>
      <c r="CN49" s="171"/>
      <c r="CO49" s="171"/>
      <c r="CP49" s="171"/>
      <c r="CQ49" s="171"/>
      <c r="CR49" s="171"/>
      <c r="CS49" s="171"/>
      <c r="CT49" s="171"/>
      <c r="CU49" s="171"/>
      <c r="CV49" s="171"/>
      <c r="CW49" s="171"/>
      <c r="CX49" s="171"/>
      <c r="CY49" s="171"/>
      <c r="CZ49" s="171"/>
      <c r="DA49" s="172"/>
    </row>
    <row r="50" spans="1:105" s="10" customFormat="1" ht="16.5" customHeight="1">
      <c r="A50" s="39"/>
      <c r="B50" s="164" t="s">
        <v>591</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5"/>
    </row>
    <row r="51" spans="1:105" s="23" customFormat="1" ht="16.5" customHeight="1">
      <c r="A51" s="173" t="s">
        <v>512</v>
      </c>
      <c r="B51" s="174"/>
      <c r="C51" s="174"/>
      <c r="D51" s="174"/>
      <c r="E51" s="174"/>
      <c r="F51" s="174"/>
      <c r="G51" s="174"/>
      <c r="H51" s="174"/>
      <c r="I51" s="174"/>
      <c r="J51" s="174"/>
      <c r="K51" s="41"/>
      <c r="L51" s="211" t="s">
        <v>553</v>
      </c>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2"/>
      <c r="AT51" s="148"/>
      <c r="AU51" s="149"/>
      <c r="AV51" s="149"/>
      <c r="AW51" s="149"/>
      <c r="AX51" s="149"/>
      <c r="AY51" s="149"/>
      <c r="AZ51" s="149"/>
      <c r="BA51" s="149"/>
      <c r="BB51" s="149"/>
      <c r="BC51" s="149"/>
      <c r="BD51" s="149"/>
      <c r="BE51" s="150"/>
      <c r="BF51" s="145">
        <v>33314</v>
      </c>
      <c r="BG51" s="146"/>
      <c r="BH51" s="146"/>
      <c r="BI51" s="146"/>
      <c r="BJ51" s="146"/>
      <c r="BK51" s="146"/>
      <c r="BL51" s="146"/>
      <c r="BM51" s="146"/>
      <c r="BN51" s="146"/>
      <c r="BO51" s="146"/>
      <c r="BP51" s="146"/>
      <c r="BQ51" s="146"/>
      <c r="BR51" s="146"/>
      <c r="BS51" s="146"/>
      <c r="BT51" s="146"/>
      <c r="BU51" s="147"/>
      <c r="BV51" s="145">
        <v>1068</v>
      </c>
      <c r="BW51" s="146"/>
      <c r="BX51" s="146"/>
      <c r="BY51" s="146"/>
      <c r="BZ51" s="146"/>
      <c r="CA51" s="146"/>
      <c r="CB51" s="146"/>
      <c r="CC51" s="146"/>
      <c r="CD51" s="146"/>
      <c r="CE51" s="146"/>
      <c r="CF51" s="146"/>
      <c r="CG51" s="146"/>
      <c r="CH51" s="146"/>
      <c r="CI51" s="146"/>
      <c r="CJ51" s="146"/>
      <c r="CK51" s="147"/>
      <c r="CL51" s="145">
        <v>594</v>
      </c>
      <c r="CM51" s="146"/>
      <c r="CN51" s="146"/>
      <c r="CO51" s="146"/>
      <c r="CP51" s="146"/>
      <c r="CQ51" s="146"/>
      <c r="CR51" s="146"/>
      <c r="CS51" s="146"/>
      <c r="CT51" s="146"/>
      <c r="CU51" s="146"/>
      <c r="CV51" s="146"/>
      <c r="CW51" s="146"/>
      <c r="CX51" s="146"/>
      <c r="CY51" s="146"/>
      <c r="CZ51" s="146"/>
      <c r="DA51" s="147"/>
    </row>
    <row r="52" spans="1:105" s="10" customFormat="1" ht="60" customHeight="1">
      <c r="A52" s="155" t="s">
        <v>513</v>
      </c>
      <c r="B52" s="155"/>
      <c r="C52" s="155"/>
      <c r="D52" s="155"/>
      <c r="E52" s="155"/>
      <c r="F52" s="155"/>
      <c r="G52" s="155"/>
      <c r="H52" s="155"/>
      <c r="I52" s="155"/>
      <c r="J52" s="155"/>
      <c r="K52" s="19"/>
      <c r="L52" s="158" t="s">
        <v>552</v>
      </c>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9"/>
      <c r="AT52" s="148"/>
      <c r="AU52" s="149"/>
      <c r="AV52" s="149"/>
      <c r="AW52" s="149"/>
      <c r="AX52" s="149"/>
      <c r="AY52" s="149"/>
      <c r="AZ52" s="149"/>
      <c r="BA52" s="149"/>
      <c r="BB52" s="149"/>
      <c r="BC52" s="149"/>
      <c r="BD52" s="149"/>
      <c r="BE52" s="150"/>
      <c r="BF52" s="145"/>
      <c r="BG52" s="146"/>
      <c r="BH52" s="146"/>
      <c r="BI52" s="146"/>
      <c r="BJ52" s="146"/>
      <c r="BK52" s="146"/>
      <c r="BL52" s="146"/>
      <c r="BM52" s="146"/>
      <c r="BN52" s="146"/>
      <c r="BO52" s="146"/>
      <c r="BP52" s="146"/>
      <c r="BQ52" s="146"/>
      <c r="BR52" s="146"/>
      <c r="BS52" s="146"/>
      <c r="BT52" s="146"/>
      <c r="BU52" s="147"/>
      <c r="BV52" s="145"/>
      <c r="BW52" s="146"/>
      <c r="BX52" s="146"/>
      <c r="BY52" s="146"/>
      <c r="BZ52" s="146"/>
      <c r="CA52" s="146"/>
      <c r="CB52" s="146"/>
      <c r="CC52" s="146"/>
      <c r="CD52" s="146"/>
      <c r="CE52" s="146"/>
      <c r="CF52" s="146"/>
      <c r="CG52" s="146"/>
      <c r="CH52" s="146"/>
      <c r="CI52" s="146"/>
      <c r="CJ52" s="146"/>
      <c r="CK52" s="147"/>
      <c r="CL52" s="145"/>
      <c r="CM52" s="146"/>
      <c r="CN52" s="146"/>
      <c r="CO52" s="146"/>
      <c r="CP52" s="146"/>
      <c r="CQ52" s="146"/>
      <c r="CR52" s="146"/>
      <c r="CS52" s="146"/>
      <c r="CT52" s="146"/>
      <c r="CU52" s="146"/>
      <c r="CV52" s="146"/>
      <c r="CW52" s="146"/>
      <c r="CX52" s="146"/>
      <c r="CY52" s="146"/>
      <c r="CZ52" s="146"/>
      <c r="DA52" s="147"/>
    </row>
    <row r="53" spans="1:105" s="10" customFormat="1" ht="75" customHeight="1">
      <c r="A53" s="155" t="s">
        <v>514</v>
      </c>
      <c r="B53" s="155"/>
      <c r="C53" s="155"/>
      <c r="D53" s="155"/>
      <c r="E53" s="155"/>
      <c r="F53" s="155"/>
      <c r="G53" s="155"/>
      <c r="H53" s="155"/>
      <c r="I53" s="155"/>
      <c r="J53" s="155"/>
      <c r="K53" s="19"/>
      <c r="L53" s="166" t="s">
        <v>601</v>
      </c>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9"/>
      <c r="AT53" s="148"/>
      <c r="AU53" s="149"/>
      <c r="AV53" s="149"/>
      <c r="AW53" s="149"/>
      <c r="AX53" s="149"/>
      <c r="AY53" s="149"/>
      <c r="AZ53" s="149"/>
      <c r="BA53" s="149"/>
      <c r="BB53" s="149"/>
      <c r="BC53" s="149"/>
      <c r="BD53" s="149"/>
      <c r="BE53" s="150"/>
      <c r="BF53" s="145"/>
      <c r="BG53" s="146"/>
      <c r="BH53" s="146"/>
      <c r="BI53" s="146"/>
      <c r="BJ53" s="146"/>
      <c r="BK53" s="146"/>
      <c r="BL53" s="146"/>
      <c r="BM53" s="146"/>
      <c r="BN53" s="146"/>
      <c r="BO53" s="146"/>
      <c r="BP53" s="146"/>
      <c r="BQ53" s="146"/>
      <c r="BR53" s="146"/>
      <c r="BS53" s="146"/>
      <c r="BT53" s="146"/>
      <c r="BU53" s="147"/>
      <c r="BV53" s="145"/>
      <c r="BW53" s="146"/>
      <c r="BX53" s="146"/>
      <c r="BY53" s="146"/>
      <c r="BZ53" s="146"/>
      <c r="CA53" s="146"/>
      <c r="CB53" s="146"/>
      <c r="CC53" s="146"/>
      <c r="CD53" s="146"/>
      <c r="CE53" s="146"/>
      <c r="CF53" s="146"/>
      <c r="CG53" s="146"/>
      <c r="CH53" s="146"/>
      <c r="CI53" s="146"/>
      <c r="CJ53" s="146"/>
      <c r="CK53" s="147"/>
      <c r="CL53" s="145"/>
      <c r="CM53" s="146"/>
      <c r="CN53" s="146"/>
      <c r="CO53" s="146"/>
      <c r="CP53" s="146"/>
      <c r="CQ53" s="146"/>
      <c r="CR53" s="146"/>
      <c r="CS53" s="146"/>
      <c r="CT53" s="146"/>
      <c r="CU53" s="146"/>
      <c r="CV53" s="146"/>
      <c r="CW53" s="146"/>
      <c r="CX53" s="146"/>
      <c r="CY53" s="146"/>
      <c r="CZ53" s="146"/>
      <c r="DA53" s="147"/>
    </row>
    <row r="54" spans="1:105" s="10" customFormat="1" ht="89.25" customHeight="1">
      <c r="A54" s="155" t="s">
        <v>515</v>
      </c>
      <c r="B54" s="155"/>
      <c r="C54" s="155"/>
      <c r="D54" s="155"/>
      <c r="E54" s="155"/>
      <c r="F54" s="155"/>
      <c r="G54" s="155"/>
      <c r="H54" s="155"/>
      <c r="I54" s="155"/>
      <c r="J54" s="155"/>
      <c r="K54" s="19"/>
      <c r="L54" s="166" t="s">
        <v>602</v>
      </c>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9"/>
      <c r="AT54" s="148"/>
      <c r="AU54" s="149"/>
      <c r="AV54" s="149"/>
      <c r="AW54" s="149"/>
      <c r="AX54" s="149"/>
      <c r="AY54" s="149"/>
      <c r="AZ54" s="149"/>
      <c r="BA54" s="149"/>
      <c r="BB54" s="149"/>
      <c r="BC54" s="149"/>
      <c r="BD54" s="149"/>
      <c r="BE54" s="150"/>
      <c r="BF54" s="145"/>
      <c r="BG54" s="146"/>
      <c r="BH54" s="146"/>
      <c r="BI54" s="146"/>
      <c r="BJ54" s="146"/>
      <c r="BK54" s="146"/>
      <c r="BL54" s="146"/>
      <c r="BM54" s="146"/>
      <c r="BN54" s="146"/>
      <c r="BO54" s="146"/>
      <c r="BP54" s="146"/>
      <c r="BQ54" s="146"/>
      <c r="BR54" s="146"/>
      <c r="BS54" s="146"/>
      <c r="BT54" s="146"/>
      <c r="BU54" s="147"/>
      <c r="BV54" s="145"/>
      <c r="BW54" s="146"/>
      <c r="BX54" s="146"/>
      <c r="BY54" s="146"/>
      <c r="BZ54" s="146"/>
      <c r="CA54" s="146"/>
      <c r="CB54" s="146"/>
      <c r="CC54" s="146"/>
      <c r="CD54" s="146"/>
      <c r="CE54" s="146"/>
      <c r="CF54" s="146"/>
      <c r="CG54" s="146"/>
      <c r="CH54" s="146"/>
      <c r="CI54" s="146"/>
      <c r="CJ54" s="146"/>
      <c r="CK54" s="147"/>
      <c r="CL54" s="145"/>
      <c r="CM54" s="146"/>
      <c r="CN54" s="146"/>
      <c r="CO54" s="146"/>
      <c r="CP54" s="146"/>
      <c r="CQ54" s="146"/>
      <c r="CR54" s="146"/>
      <c r="CS54" s="146"/>
      <c r="CT54" s="146"/>
      <c r="CU54" s="146"/>
      <c r="CV54" s="146"/>
      <c r="CW54" s="146"/>
      <c r="CX54" s="146"/>
      <c r="CY54" s="146"/>
      <c r="CZ54" s="146"/>
      <c r="DA54" s="147"/>
    </row>
    <row r="55" spans="1:105" s="10" customFormat="1" ht="60" customHeight="1">
      <c r="A55" s="155" t="s">
        <v>525</v>
      </c>
      <c r="B55" s="155"/>
      <c r="C55" s="155"/>
      <c r="D55" s="155"/>
      <c r="E55" s="155"/>
      <c r="F55" s="155"/>
      <c r="G55" s="155"/>
      <c r="H55" s="155"/>
      <c r="I55" s="155"/>
      <c r="J55" s="155"/>
      <c r="K55" s="19"/>
      <c r="L55" s="158" t="s">
        <v>554</v>
      </c>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9"/>
      <c r="AT55" s="148"/>
      <c r="AU55" s="149"/>
      <c r="AV55" s="149"/>
      <c r="AW55" s="149"/>
      <c r="AX55" s="149"/>
      <c r="AY55" s="149"/>
      <c r="AZ55" s="149"/>
      <c r="BA55" s="149"/>
      <c r="BB55" s="149"/>
      <c r="BC55" s="149"/>
      <c r="BD55" s="149"/>
      <c r="BE55" s="150"/>
      <c r="BF55" s="145"/>
      <c r="BG55" s="146"/>
      <c r="BH55" s="146"/>
      <c r="BI55" s="146"/>
      <c r="BJ55" s="146"/>
      <c r="BK55" s="146"/>
      <c r="BL55" s="146"/>
      <c r="BM55" s="146"/>
      <c r="BN55" s="146"/>
      <c r="BO55" s="146"/>
      <c r="BP55" s="146"/>
      <c r="BQ55" s="146"/>
      <c r="BR55" s="146"/>
      <c r="BS55" s="146"/>
      <c r="BT55" s="146"/>
      <c r="BU55" s="147"/>
      <c r="BV55" s="145"/>
      <c r="BW55" s="146"/>
      <c r="BX55" s="146"/>
      <c r="BY55" s="146"/>
      <c r="BZ55" s="146"/>
      <c r="CA55" s="146"/>
      <c r="CB55" s="146"/>
      <c r="CC55" s="146"/>
      <c r="CD55" s="146"/>
      <c r="CE55" s="146"/>
      <c r="CF55" s="146"/>
      <c r="CG55" s="146"/>
      <c r="CH55" s="146"/>
      <c r="CI55" s="146"/>
      <c r="CJ55" s="146"/>
      <c r="CK55" s="147"/>
      <c r="CL55" s="145"/>
      <c r="CM55" s="146"/>
      <c r="CN55" s="146"/>
      <c r="CO55" s="146"/>
      <c r="CP55" s="146"/>
      <c r="CQ55" s="146"/>
      <c r="CR55" s="146"/>
      <c r="CS55" s="146"/>
      <c r="CT55" s="146"/>
      <c r="CU55" s="146"/>
      <c r="CV55" s="146"/>
      <c r="CW55" s="146"/>
      <c r="CX55" s="146"/>
      <c r="CY55" s="146"/>
      <c r="CZ55" s="146"/>
      <c r="DA55" s="147"/>
    </row>
    <row r="56" spans="1:105" s="23" customFormat="1" ht="15.75" customHeight="1">
      <c r="A56" s="155" t="s">
        <v>516</v>
      </c>
      <c r="B56" s="155"/>
      <c r="C56" s="155"/>
      <c r="D56" s="155"/>
      <c r="E56" s="155"/>
      <c r="F56" s="155"/>
      <c r="G56" s="155"/>
      <c r="H56" s="155"/>
      <c r="I56" s="155"/>
      <c r="J56" s="155"/>
      <c r="K56" s="22"/>
      <c r="L56" s="167" t="s">
        <v>603</v>
      </c>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7"/>
      <c r="AT56" s="148"/>
      <c r="AU56" s="149"/>
      <c r="AV56" s="149"/>
      <c r="AW56" s="149"/>
      <c r="AX56" s="149"/>
      <c r="AY56" s="149"/>
      <c r="AZ56" s="149"/>
      <c r="BA56" s="149"/>
      <c r="BB56" s="149"/>
      <c r="BC56" s="149"/>
      <c r="BD56" s="149"/>
      <c r="BE56" s="150"/>
      <c r="BF56" s="145"/>
      <c r="BG56" s="146"/>
      <c r="BH56" s="146"/>
      <c r="BI56" s="146"/>
      <c r="BJ56" s="146"/>
      <c r="BK56" s="146"/>
      <c r="BL56" s="146"/>
      <c r="BM56" s="146"/>
      <c r="BN56" s="146"/>
      <c r="BO56" s="146"/>
      <c r="BP56" s="146"/>
      <c r="BQ56" s="146"/>
      <c r="BR56" s="146"/>
      <c r="BS56" s="146"/>
      <c r="BT56" s="146"/>
      <c r="BU56" s="147"/>
      <c r="BV56" s="145"/>
      <c r="BW56" s="146"/>
      <c r="BX56" s="146"/>
      <c r="BY56" s="146"/>
      <c r="BZ56" s="146"/>
      <c r="CA56" s="146"/>
      <c r="CB56" s="146"/>
      <c r="CC56" s="146"/>
      <c r="CD56" s="146"/>
      <c r="CE56" s="146"/>
      <c r="CF56" s="146"/>
      <c r="CG56" s="146"/>
      <c r="CH56" s="146"/>
      <c r="CI56" s="146"/>
      <c r="CJ56" s="146"/>
      <c r="CK56" s="147"/>
      <c r="CL56" s="145"/>
      <c r="CM56" s="146"/>
      <c r="CN56" s="146"/>
      <c r="CO56" s="146"/>
      <c r="CP56" s="146"/>
      <c r="CQ56" s="146"/>
      <c r="CR56" s="146"/>
      <c r="CS56" s="146"/>
      <c r="CT56" s="146"/>
      <c r="CU56" s="146"/>
      <c r="CV56" s="146"/>
      <c r="CW56" s="146"/>
      <c r="CX56" s="146"/>
      <c r="CY56" s="146"/>
      <c r="CZ56" s="146"/>
      <c r="DA56" s="147"/>
    </row>
    <row r="57" spans="1:105" s="23" customFormat="1" ht="15.75" customHeight="1">
      <c r="A57" s="155" t="s">
        <v>517</v>
      </c>
      <c r="B57" s="155"/>
      <c r="C57" s="155"/>
      <c r="D57" s="155"/>
      <c r="E57" s="155"/>
      <c r="F57" s="155"/>
      <c r="G57" s="155"/>
      <c r="H57" s="155"/>
      <c r="I57" s="155"/>
      <c r="J57" s="155"/>
      <c r="K57" s="22"/>
      <c r="L57" s="167" t="s">
        <v>604</v>
      </c>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7"/>
      <c r="AT57" s="148"/>
      <c r="AU57" s="149"/>
      <c r="AV57" s="149"/>
      <c r="AW57" s="149"/>
      <c r="AX57" s="149"/>
      <c r="AY57" s="149"/>
      <c r="AZ57" s="149"/>
      <c r="BA57" s="149"/>
      <c r="BB57" s="149"/>
      <c r="BC57" s="149"/>
      <c r="BD57" s="149"/>
      <c r="BE57" s="150"/>
      <c r="BF57" s="145"/>
      <c r="BG57" s="146"/>
      <c r="BH57" s="146"/>
      <c r="BI57" s="146"/>
      <c r="BJ57" s="146"/>
      <c r="BK57" s="146"/>
      <c r="BL57" s="146"/>
      <c r="BM57" s="146"/>
      <c r="BN57" s="146"/>
      <c r="BO57" s="146"/>
      <c r="BP57" s="146"/>
      <c r="BQ57" s="146"/>
      <c r="BR57" s="146"/>
      <c r="BS57" s="146"/>
      <c r="BT57" s="146"/>
      <c r="BU57" s="147"/>
      <c r="BV57" s="145"/>
      <c r="BW57" s="146"/>
      <c r="BX57" s="146"/>
      <c r="BY57" s="146"/>
      <c r="BZ57" s="146"/>
      <c r="CA57" s="146"/>
      <c r="CB57" s="146"/>
      <c r="CC57" s="146"/>
      <c r="CD57" s="146"/>
      <c r="CE57" s="146"/>
      <c r="CF57" s="146"/>
      <c r="CG57" s="146"/>
      <c r="CH57" s="146"/>
      <c r="CI57" s="146"/>
      <c r="CJ57" s="146"/>
      <c r="CK57" s="147"/>
      <c r="CL57" s="145"/>
      <c r="CM57" s="146"/>
      <c r="CN57" s="146"/>
      <c r="CO57" s="146"/>
      <c r="CP57" s="146"/>
      <c r="CQ57" s="146"/>
      <c r="CR57" s="146"/>
      <c r="CS57" s="146"/>
      <c r="CT57" s="146"/>
      <c r="CU57" s="146"/>
      <c r="CV57" s="146"/>
      <c r="CW57" s="146"/>
      <c r="CX57" s="146"/>
      <c r="CY57" s="146"/>
      <c r="CZ57" s="146"/>
      <c r="DA57" s="147"/>
    </row>
    <row r="58" spans="1:105" s="10" customFormat="1" ht="60" customHeight="1">
      <c r="A58" s="155" t="s">
        <v>518</v>
      </c>
      <c r="B58" s="155"/>
      <c r="C58" s="155"/>
      <c r="D58" s="155"/>
      <c r="E58" s="155"/>
      <c r="F58" s="155"/>
      <c r="G58" s="155"/>
      <c r="H58" s="155"/>
      <c r="I58" s="155"/>
      <c r="J58" s="155"/>
      <c r="K58" s="19"/>
      <c r="L58" s="158" t="s">
        <v>593</v>
      </c>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9"/>
      <c r="AT58" s="148"/>
      <c r="AU58" s="149"/>
      <c r="AV58" s="149"/>
      <c r="AW58" s="149"/>
      <c r="AX58" s="149"/>
      <c r="AY58" s="149"/>
      <c r="AZ58" s="149"/>
      <c r="BA58" s="149"/>
      <c r="BB58" s="149"/>
      <c r="BC58" s="149"/>
      <c r="BD58" s="149"/>
      <c r="BE58" s="150"/>
      <c r="BF58" s="145">
        <v>66410</v>
      </c>
      <c r="BG58" s="146"/>
      <c r="BH58" s="146"/>
      <c r="BI58" s="146"/>
      <c r="BJ58" s="146"/>
      <c r="BK58" s="146"/>
      <c r="BL58" s="146"/>
      <c r="BM58" s="146"/>
      <c r="BN58" s="146"/>
      <c r="BO58" s="146"/>
      <c r="BP58" s="146"/>
      <c r="BQ58" s="146"/>
      <c r="BR58" s="146"/>
      <c r="BS58" s="146"/>
      <c r="BT58" s="146"/>
      <c r="BU58" s="147"/>
      <c r="BV58" s="145">
        <v>99103</v>
      </c>
      <c r="BW58" s="146"/>
      <c r="BX58" s="146"/>
      <c r="BY58" s="146"/>
      <c r="BZ58" s="146"/>
      <c r="CA58" s="146"/>
      <c r="CB58" s="146"/>
      <c r="CC58" s="146"/>
      <c r="CD58" s="146"/>
      <c r="CE58" s="146"/>
      <c r="CF58" s="146"/>
      <c r="CG58" s="146"/>
      <c r="CH58" s="146"/>
      <c r="CI58" s="146"/>
      <c r="CJ58" s="146"/>
      <c r="CK58" s="147"/>
      <c r="CL58" s="145">
        <v>89886</v>
      </c>
      <c r="CM58" s="146"/>
      <c r="CN58" s="146"/>
      <c r="CO58" s="146"/>
      <c r="CP58" s="146"/>
      <c r="CQ58" s="146"/>
      <c r="CR58" s="146"/>
      <c r="CS58" s="146"/>
      <c r="CT58" s="146"/>
      <c r="CU58" s="146"/>
      <c r="CV58" s="146"/>
      <c r="CW58" s="146"/>
      <c r="CX58" s="146"/>
      <c r="CY58" s="146"/>
      <c r="CZ58" s="146"/>
      <c r="DA58" s="147"/>
    </row>
    <row r="59" spans="1:105" s="10" customFormat="1" ht="45" customHeight="1">
      <c r="A59" s="155" t="s">
        <v>519</v>
      </c>
      <c r="B59" s="155"/>
      <c r="C59" s="155"/>
      <c r="D59" s="155"/>
      <c r="E59" s="155"/>
      <c r="F59" s="155"/>
      <c r="G59" s="155"/>
      <c r="H59" s="155"/>
      <c r="I59" s="155"/>
      <c r="J59" s="155"/>
      <c r="K59" s="19"/>
      <c r="L59" s="166" t="s">
        <v>605</v>
      </c>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9"/>
      <c r="AT59" s="148"/>
      <c r="AU59" s="149"/>
      <c r="AV59" s="149"/>
      <c r="AW59" s="149"/>
      <c r="AX59" s="149"/>
      <c r="AY59" s="149"/>
      <c r="AZ59" s="149"/>
      <c r="BA59" s="149"/>
      <c r="BB59" s="149"/>
      <c r="BC59" s="149"/>
      <c r="BD59" s="149"/>
      <c r="BE59" s="150"/>
      <c r="BF59" s="145"/>
      <c r="BG59" s="146"/>
      <c r="BH59" s="146"/>
      <c r="BI59" s="146"/>
      <c r="BJ59" s="146"/>
      <c r="BK59" s="146"/>
      <c r="BL59" s="146"/>
      <c r="BM59" s="146"/>
      <c r="BN59" s="146"/>
      <c r="BO59" s="146"/>
      <c r="BP59" s="146"/>
      <c r="BQ59" s="146"/>
      <c r="BR59" s="146"/>
      <c r="BS59" s="146"/>
      <c r="BT59" s="146"/>
      <c r="BU59" s="147"/>
      <c r="BV59" s="145">
        <v>32041</v>
      </c>
      <c r="BW59" s="146"/>
      <c r="BX59" s="146"/>
      <c r="BY59" s="146"/>
      <c r="BZ59" s="146"/>
      <c r="CA59" s="146"/>
      <c r="CB59" s="146"/>
      <c r="CC59" s="146"/>
      <c r="CD59" s="146"/>
      <c r="CE59" s="146"/>
      <c r="CF59" s="146"/>
      <c r="CG59" s="146"/>
      <c r="CH59" s="146"/>
      <c r="CI59" s="146"/>
      <c r="CJ59" s="146"/>
      <c r="CK59" s="147"/>
      <c r="CL59" s="145">
        <v>36161</v>
      </c>
      <c r="CM59" s="146"/>
      <c r="CN59" s="146"/>
      <c r="CO59" s="146"/>
      <c r="CP59" s="146"/>
      <c r="CQ59" s="146"/>
      <c r="CR59" s="146"/>
      <c r="CS59" s="146"/>
      <c r="CT59" s="146"/>
      <c r="CU59" s="146"/>
      <c r="CV59" s="146"/>
      <c r="CW59" s="146"/>
      <c r="CX59" s="146"/>
      <c r="CY59" s="146"/>
      <c r="CZ59" s="146"/>
      <c r="DA59" s="147"/>
    </row>
    <row r="60" spans="1:105" s="10" customFormat="1" ht="30" customHeight="1">
      <c r="A60" s="155" t="s">
        <v>520</v>
      </c>
      <c r="B60" s="155"/>
      <c r="C60" s="155"/>
      <c r="D60" s="155"/>
      <c r="E60" s="155"/>
      <c r="F60" s="155"/>
      <c r="G60" s="155"/>
      <c r="H60" s="155"/>
      <c r="I60" s="155"/>
      <c r="J60" s="155"/>
      <c r="K60" s="19"/>
      <c r="L60" s="166" t="s">
        <v>606</v>
      </c>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9"/>
      <c r="AT60" s="148"/>
      <c r="AU60" s="149"/>
      <c r="AV60" s="149"/>
      <c r="AW60" s="149"/>
      <c r="AX60" s="149"/>
      <c r="AY60" s="149"/>
      <c r="AZ60" s="149"/>
      <c r="BA60" s="149"/>
      <c r="BB60" s="149"/>
      <c r="BC60" s="149"/>
      <c r="BD60" s="149"/>
      <c r="BE60" s="150"/>
      <c r="BF60" s="145">
        <v>65270</v>
      </c>
      <c r="BG60" s="146"/>
      <c r="BH60" s="146"/>
      <c r="BI60" s="146"/>
      <c r="BJ60" s="146"/>
      <c r="BK60" s="146"/>
      <c r="BL60" s="146"/>
      <c r="BM60" s="146"/>
      <c r="BN60" s="146"/>
      <c r="BO60" s="146"/>
      <c r="BP60" s="146"/>
      <c r="BQ60" s="146"/>
      <c r="BR60" s="146"/>
      <c r="BS60" s="146"/>
      <c r="BT60" s="146"/>
      <c r="BU60" s="147"/>
      <c r="BV60" s="145">
        <v>60922</v>
      </c>
      <c r="BW60" s="146"/>
      <c r="BX60" s="146"/>
      <c r="BY60" s="146"/>
      <c r="BZ60" s="146"/>
      <c r="CA60" s="146"/>
      <c r="CB60" s="146"/>
      <c r="CC60" s="146"/>
      <c r="CD60" s="146"/>
      <c r="CE60" s="146"/>
      <c r="CF60" s="146"/>
      <c r="CG60" s="146"/>
      <c r="CH60" s="146"/>
      <c r="CI60" s="146"/>
      <c r="CJ60" s="146"/>
      <c r="CK60" s="147"/>
      <c r="CL60" s="145">
        <v>52769</v>
      </c>
      <c r="CM60" s="146"/>
      <c r="CN60" s="146"/>
      <c r="CO60" s="146"/>
      <c r="CP60" s="146"/>
      <c r="CQ60" s="146"/>
      <c r="CR60" s="146"/>
      <c r="CS60" s="146"/>
      <c r="CT60" s="146"/>
      <c r="CU60" s="146"/>
      <c r="CV60" s="146"/>
      <c r="CW60" s="146"/>
      <c r="CX60" s="146"/>
      <c r="CY60" s="146"/>
      <c r="CZ60" s="146"/>
      <c r="DA60" s="147"/>
    </row>
    <row r="61" spans="1:105" s="10" customFormat="1" ht="15.75" customHeight="1">
      <c r="A61" s="155" t="s">
        <v>521</v>
      </c>
      <c r="B61" s="155"/>
      <c r="C61" s="155"/>
      <c r="D61" s="155"/>
      <c r="E61" s="155"/>
      <c r="F61" s="155"/>
      <c r="G61" s="155"/>
      <c r="H61" s="155"/>
      <c r="I61" s="155"/>
      <c r="J61" s="155"/>
      <c r="K61" s="19"/>
      <c r="L61" s="167" t="s">
        <v>607</v>
      </c>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7"/>
      <c r="AT61" s="148"/>
      <c r="AU61" s="149"/>
      <c r="AV61" s="149"/>
      <c r="AW61" s="149"/>
      <c r="AX61" s="149"/>
      <c r="AY61" s="149"/>
      <c r="AZ61" s="149"/>
      <c r="BA61" s="149"/>
      <c r="BB61" s="149"/>
      <c r="BC61" s="149"/>
      <c r="BD61" s="149"/>
      <c r="BE61" s="150"/>
      <c r="BF61" s="145">
        <v>1140</v>
      </c>
      <c r="BG61" s="146"/>
      <c r="BH61" s="146"/>
      <c r="BI61" s="146"/>
      <c r="BJ61" s="146"/>
      <c r="BK61" s="146"/>
      <c r="BL61" s="146"/>
      <c r="BM61" s="146"/>
      <c r="BN61" s="146"/>
      <c r="BO61" s="146"/>
      <c r="BP61" s="146"/>
      <c r="BQ61" s="146"/>
      <c r="BR61" s="146"/>
      <c r="BS61" s="146"/>
      <c r="BT61" s="146"/>
      <c r="BU61" s="147"/>
      <c r="BV61" s="145">
        <v>1140</v>
      </c>
      <c r="BW61" s="146"/>
      <c r="BX61" s="146"/>
      <c r="BY61" s="146"/>
      <c r="BZ61" s="146"/>
      <c r="CA61" s="146"/>
      <c r="CB61" s="146"/>
      <c r="CC61" s="146"/>
      <c r="CD61" s="146"/>
      <c r="CE61" s="146"/>
      <c r="CF61" s="146"/>
      <c r="CG61" s="146"/>
      <c r="CH61" s="146"/>
      <c r="CI61" s="146"/>
      <c r="CJ61" s="146"/>
      <c r="CK61" s="147"/>
      <c r="CL61" s="145">
        <v>956</v>
      </c>
      <c r="CM61" s="146"/>
      <c r="CN61" s="146"/>
      <c r="CO61" s="146"/>
      <c r="CP61" s="146"/>
      <c r="CQ61" s="146"/>
      <c r="CR61" s="146"/>
      <c r="CS61" s="146"/>
      <c r="CT61" s="146"/>
      <c r="CU61" s="146"/>
      <c r="CV61" s="146"/>
      <c r="CW61" s="146"/>
      <c r="CX61" s="146"/>
      <c r="CY61" s="146"/>
      <c r="CZ61" s="146"/>
      <c r="DA61" s="147"/>
    </row>
    <row r="62" spans="1:105" s="10" customFormat="1" ht="30" customHeight="1">
      <c r="A62" s="155" t="s">
        <v>522</v>
      </c>
      <c r="B62" s="155"/>
      <c r="C62" s="155"/>
      <c r="D62" s="155"/>
      <c r="E62" s="155"/>
      <c r="F62" s="155"/>
      <c r="G62" s="155"/>
      <c r="H62" s="155"/>
      <c r="I62" s="155"/>
      <c r="J62" s="155"/>
      <c r="K62" s="19"/>
      <c r="L62" s="158" t="s">
        <v>596</v>
      </c>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9"/>
      <c r="AT62" s="148"/>
      <c r="AU62" s="149"/>
      <c r="AV62" s="149"/>
      <c r="AW62" s="149"/>
      <c r="AX62" s="149"/>
      <c r="AY62" s="149"/>
      <c r="AZ62" s="149"/>
      <c r="BA62" s="149"/>
      <c r="BB62" s="149"/>
      <c r="BC62" s="149"/>
      <c r="BD62" s="149"/>
      <c r="BE62" s="150"/>
      <c r="BF62" s="145"/>
      <c r="BG62" s="146"/>
      <c r="BH62" s="146"/>
      <c r="BI62" s="146"/>
      <c r="BJ62" s="146"/>
      <c r="BK62" s="146"/>
      <c r="BL62" s="146"/>
      <c r="BM62" s="146"/>
      <c r="BN62" s="146"/>
      <c r="BO62" s="146"/>
      <c r="BP62" s="146"/>
      <c r="BQ62" s="146"/>
      <c r="BR62" s="146"/>
      <c r="BS62" s="146"/>
      <c r="BT62" s="146"/>
      <c r="BU62" s="147"/>
      <c r="BV62" s="145"/>
      <c r="BW62" s="146"/>
      <c r="BX62" s="146"/>
      <c r="BY62" s="146"/>
      <c r="BZ62" s="146"/>
      <c r="CA62" s="146"/>
      <c r="CB62" s="146"/>
      <c r="CC62" s="146"/>
      <c r="CD62" s="146"/>
      <c r="CE62" s="146"/>
      <c r="CF62" s="146"/>
      <c r="CG62" s="146"/>
      <c r="CH62" s="146"/>
      <c r="CI62" s="146"/>
      <c r="CJ62" s="146"/>
      <c r="CK62" s="147"/>
      <c r="CL62" s="145"/>
      <c r="CM62" s="146"/>
      <c r="CN62" s="146"/>
      <c r="CO62" s="146"/>
      <c r="CP62" s="146"/>
      <c r="CQ62" s="146"/>
      <c r="CR62" s="146"/>
      <c r="CS62" s="146"/>
      <c r="CT62" s="146"/>
      <c r="CU62" s="146"/>
      <c r="CV62" s="146"/>
      <c r="CW62" s="146"/>
      <c r="CX62" s="146"/>
      <c r="CY62" s="146"/>
      <c r="CZ62" s="146"/>
      <c r="DA62" s="147"/>
    </row>
    <row r="63" spans="1:105" s="10" customFormat="1" ht="30" customHeight="1">
      <c r="A63" s="155" t="s">
        <v>523</v>
      </c>
      <c r="B63" s="155"/>
      <c r="C63" s="155"/>
      <c r="D63" s="155"/>
      <c r="E63" s="155"/>
      <c r="F63" s="155"/>
      <c r="G63" s="155"/>
      <c r="H63" s="155"/>
      <c r="I63" s="155"/>
      <c r="J63" s="155"/>
      <c r="K63" s="19"/>
      <c r="L63" s="158" t="s">
        <v>594</v>
      </c>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9"/>
      <c r="AT63" s="148"/>
      <c r="AU63" s="149"/>
      <c r="AV63" s="149"/>
      <c r="AW63" s="149"/>
      <c r="AX63" s="149"/>
      <c r="AY63" s="149"/>
      <c r="AZ63" s="149"/>
      <c r="BA63" s="149"/>
      <c r="BB63" s="149"/>
      <c r="BC63" s="149"/>
      <c r="BD63" s="149"/>
      <c r="BE63" s="150"/>
      <c r="BF63" s="145"/>
      <c r="BG63" s="146"/>
      <c r="BH63" s="146"/>
      <c r="BI63" s="146"/>
      <c r="BJ63" s="146"/>
      <c r="BK63" s="146"/>
      <c r="BL63" s="146"/>
      <c r="BM63" s="146"/>
      <c r="BN63" s="146"/>
      <c r="BO63" s="146"/>
      <c r="BP63" s="146"/>
      <c r="BQ63" s="146"/>
      <c r="BR63" s="146"/>
      <c r="BS63" s="146"/>
      <c r="BT63" s="146"/>
      <c r="BU63" s="147"/>
      <c r="BV63" s="145"/>
      <c r="BW63" s="146"/>
      <c r="BX63" s="146"/>
      <c r="BY63" s="146"/>
      <c r="BZ63" s="146"/>
      <c r="CA63" s="146"/>
      <c r="CB63" s="146"/>
      <c r="CC63" s="146"/>
      <c r="CD63" s="146"/>
      <c r="CE63" s="146"/>
      <c r="CF63" s="146"/>
      <c r="CG63" s="146"/>
      <c r="CH63" s="146"/>
      <c r="CI63" s="146"/>
      <c r="CJ63" s="146"/>
      <c r="CK63" s="147"/>
      <c r="CL63" s="145"/>
      <c r="CM63" s="146"/>
      <c r="CN63" s="146"/>
      <c r="CO63" s="146"/>
      <c r="CP63" s="146"/>
      <c r="CQ63" s="146"/>
      <c r="CR63" s="146"/>
      <c r="CS63" s="146"/>
      <c r="CT63" s="146"/>
      <c r="CU63" s="146"/>
      <c r="CV63" s="146"/>
      <c r="CW63" s="146"/>
      <c r="CX63" s="146"/>
      <c r="CY63" s="146"/>
      <c r="CZ63" s="146"/>
      <c r="DA63" s="147"/>
    </row>
    <row r="64" spans="1:105" s="10" customFormat="1" ht="30" customHeight="1">
      <c r="A64" s="155" t="s">
        <v>524</v>
      </c>
      <c r="B64" s="155"/>
      <c r="C64" s="155"/>
      <c r="D64" s="155"/>
      <c r="E64" s="155"/>
      <c r="F64" s="155"/>
      <c r="G64" s="155"/>
      <c r="H64" s="155"/>
      <c r="I64" s="155"/>
      <c r="J64" s="155"/>
      <c r="K64" s="19"/>
      <c r="L64" s="158" t="s">
        <v>597</v>
      </c>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9"/>
      <c r="AT64" s="148"/>
      <c r="AU64" s="149"/>
      <c r="AV64" s="149"/>
      <c r="AW64" s="149"/>
      <c r="AX64" s="149"/>
      <c r="AY64" s="149"/>
      <c r="AZ64" s="149"/>
      <c r="BA64" s="149"/>
      <c r="BB64" s="149"/>
      <c r="BC64" s="149"/>
      <c r="BD64" s="149"/>
      <c r="BE64" s="150"/>
      <c r="BF64" s="145"/>
      <c r="BG64" s="146"/>
      <c r="BH64" s="146"/>
      <c r="BI64" s="146"/>
      <c r="BJ64" s="146"/>
      <c r="BK64" s="146"/>
      <c r="BL64" s="146"/>
      <c r="BM64" s="146"/>
      <c r="BN64" s="146"/>
      <c r="BO64" s="146"/>
      <c r="BP64" s="146"/>
      <c r="BQ64" s="146"/>
      <c r="BR64" s="146"/>
      <c r="BS64" s="146"/>
      <c r="BT64" s="146"/>
      <c r="BU64" s="147"/>
      <c r="BV64" s="145"/>
      <c r="BW64" s="146"/>
      <c r="BX64" s="146"/>
      <c r="BY64" s="146"/>
      <c r="BZ64" s="146"/>
      <c r="CA64" s="146"/>
      <c r="CB64" s="146"/>
      <c r="CC64" s="146"/>
      <c r="CD64" s="146"/>
      <c r="CE64" s="146"/>
      <c r="CF64" s="146"/>
      <c r="CG64" s="146"/>
      <c r="CH64" s="146"/>
      <c r="CI64" s="146"/>
      <c r="CJ64" s="146"/>
      <c r="CK64" s="147"/>
      <c r="CL64" s="145"/>
      <c r="CM64" s="146"/>
      <c r="CN64" s="146"/>
      <c r="CO64" s="146"/>
      <c r="CP64" s="146"/>
      <c r="CQ64" s="146"/>
      <c r="CR64" s="146"/>
      <c r="CS64" s="146"/>
      <c r="CT64" s="146"/>
      <c r="CU64" s="146"/>
      <c r="CV64" s="146"/>
      <c r="CW64" s="146"/>
      <c r="CX64" s="146"/>
      <c r="CY64" s="146"/>
      <c r="CZ64" s="146"/>
      <c r="DA64" s="147"/>
    </row>
    <row r="65" spans="1:105" s="10" customFormat="1" ht="60" customHeight="1">
      <c r="A65" s="155" t="s">
        <v>555</v>
      </c>
      <c r="B65" s="155"/>
      <c r="C65" s="155"/>
      <c r="D65" s="155"/>
      <c r="E65" s="155"/>
      <c r="F65" s="155"/>
      <c r="G65" s="155"/>
      <c r="H65" s="155"/>
      <c r="I65" s="155"/>
      <c r="J65" s="155"/>
      <c r="K65" s="19"/>
      <c r="L65" s="158" t="s">
        <v>595</v>
      </c>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9"/>
      <c r="AT65" s="148"/>
      <c r="AU65" s="149"/>
      <c r="AV65" s="149"/>
      <c r="AW65" s="149"/>
      <c r="AX65" s="149"/>
      <c r="AY65" s="149"/>
      <c r="AZ65" s="149"/>
      <c r="BA65" s="149"/>
      <c r="BB65" s="149"/>
      <c r="BC65" s="149"/>
      <c r="BD65" s="149"/>
      <c r="BE65" s="150"/>
      <c r="BF65" s="145"/>
      <c r="BG65" s="146"/>
      <c r="BH65" s="146"/>
      <c r="BI65" s="146"/>
      <c r="BJ65" s="146"/>
      <c r="BK65" s="146"/>
      <c r="BL65" s="146"/>
      <c r="BM65" s="146"/>
      <c r="BN65" s="146"/>
      <c r="BO65" s="146"/>
      <c r="BP65" s="146"/>
      <c r="BQ65" s="146"/>
      <c r="BR65" s="146"/>
      <c r="BS65" s="146"/>
      <c r="BT65" s="146"/>
      <c r="BU65" s="147"/>
      <c r="BV65" s="145"/>
      <c r="BW65" s="146"/>
      <c r="BX65" s="146"/>
      <c r="BY65" s="146"/>
      <c r="BZ65" s="146"/>
      <c r="CA65" s="146"/>
      <c r="CB65" s="146"/>
      <c r="CC65" s="146"/>
      <c r="CD65" s="146"/>
      <c r="CE65" s="146"/>
      <c r="CF65" s="146"/>
      <c r="CG65" s="146"/>
      <c r="CH65" s="146"/>
      <c r="CI65" s="146"/>
      <c r="CJ65" s="146"/>
      <c r="CK65" s="147"/>
      <c r="CL65" s="145"/>
      <c r="CM65" s="146"/>
      <c r="CN65" s="146"/>
      <c r="CO65" s="146"/>
      <c r="CP65" s="146"/>
      <c r="CQ65" s="146"/>
      <c r="CR65" s="146"/>
      <c r="CS65" s="146"/>
      <c r="CT65" s="146"/>
      <c r="CU65" s="146"/>
      <c r="CV65" s="146"/>
      <c r="CW65" s="146"/>
      <c r="CX65" s="146"/>
      <c r="CY65" s="146"/>
      <c r="CZ65" s="146"/>
      <c r="DA65" s="147"/>
    </row>
    <row r="66" spans="1:105" s="10" customFormat="1" ht="30" customHeight="1">
      <c r="A66" s="155" t="s">
        <v>556</v>
      </c>
      <c r="B66" s="155"/>
      <c r="C66" s="155"/>
      <c r="D66" s="155"/>
      <c r="E66" s="155"/>
      <c r="F66" s="155"/>
      <c r="G66" s="155"/>
      <c r="H66" s="155"/>
      <c r="I66" s="155"/>
      <c r="J66" s="155"/>
      <c r="K66" s="19"/>
      <c r="L66" s="168" t="s">
        <v>575</v>
      </c>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9"/>
      <c r="AT66" s="148"/>
      <c r="AU66" s="149"/>
      <c r="AV66" s="149"/>
      <c r="AW66" s="149"/>
      <c r="AX66" s="149"/>
      <c r="AY66" s="149"/>
      <c r="AZ66" s="149"/>
      <c r="BA66" s="149"/>
      <c r="BB66" s="149"/>
      <c r="BC66" s="149"/>
      <c r="BD66" s="149"/>
      <c r="BE66" s="150"/>
      <c r="BF66" s="145"/>
      <c r="BG66" s="146"/>
      <c r="BH66" s="146"/>
      <c r="BI66" s="146"/>
      <c r="BJ66" s="146"/>
      <c r="BK66" s="146"/>
      <c r="BL66" s="146"/>
      <c r="BM66" s="146"/>
      <c r="BN66" s="146"/>
      <c r="BO66" s="146"/>
      <c r="BP66" s="146"/>
      <c r="BQ66" s="146"/>
      <c r="BR66" s="146"/>
      <c r="BS66" s="146"/>
      <c r="BT66" s="146"/>
      <c r="BU66" s="147"/>
      <c r="BV66" s="145"/>
      <c r="BW66" s="146"/>
      <c r="BX66" s="146"/>
      <c r="BY66" s="146"/>
      <c r="BZ66" s="146"/>
      <c r="CA66" s="146"/>
      <c r="CB66" s="146"/>
      <c r="CC66" s="146"/>
      <c r="CD66" s="146"/>
      <c r="CE66" s="146"/>
      <c r="CF66" s="146"/>
      <c r="CG66" s="146"/>
      <c r="CH66" s="146"/>
      <c r="CI66" s="146"/>
      <c r="CJ66" s="146"/>
      <c r="CK66" s="147"/>
      <c r="CL66" s="145"/>
      <c r="CM66" s="146"/>
      <c r="CN66" s="146"/>
      <c r="CO66" s="146"/>
      <c r="CP66" s="146"/>
      <c r="CQ66" s="146"/>
      <c r="CR66" s="146"/>
      <c r="CS66" s="146"/>
      <c r="CT66" s="146"/>
      <c r="CU66" s="146"/>
      <c r="CV66" s="146"/>
      <c r="CW66" s="146"/>
      <c r="CX66" s="146"/>
      <c r="CY66" s="146"/>
      <c r="CZ66" s="146"/>
      <c r="DA66" s="147"/>
    </row>
    <row r="67" spans="1:105" s="10" customFormat="1" ht="30" customHeight="1">
      <c r="A67" s="155" t="s">
        <v>557</v>
      </c>
      <c r="B67" s="155"/>
      <c r="C67" s="155"/>
      <c r="D67" s="155"/>
      <c r="E67" s="155"/>
      <c r="F67" s="155"/>
      <c r="G67" s="155"/>
      <c r="H67" s="155"/>
      <c r="I67" s="155"/>
      <c r="J67" s="155"/>
      <c r="K67" s="19"/>
      <c r="L67" s="168" t="s">
        <v>577</v>
      </c>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9"/>
      <c r="AT67" s="148"/>
      <c r="AU67" s="149"/>
      <c r="AV67" s="149"/>
      <c r="AW67" s="149"/>
      <c r="AX67" s="149"/>
      <c r="AY67" s="149"/>
      <c r="AZ67" s="149"/>
      <c r="BA67" s="149"/>
      <c r="BB67" s="149"/>
      <c r="BC67" s="149"/>
      <c r="BD67" s="149"/>
      <c r="BE67" s="150"/>
      <c r="BF67" s="145"/>
      <c r="BG67" s="146"/>
      <c r="BH67" s="146"/>
      <c r="BI67" s="146"/>
      <c r="BJ67" s="146"/>
      <c r="BK67" s="146"/>
      <c r="BL67" s="146"/>
      <c r="BM67" s="146"/>
      <c r="BN67" s="146"/>
      <c r="BO67" s="146"/>
      <c r="BP67" s="146"/>
      <c r="BQ67" s="146"/>
      <c r="BR67" s="146"/>
      <c r="BS67" s="146"/>
      <c r="BT67" s="146"/>
      <c r="BU67" s="147"/>
      <c r="BV67" s="145"/>
      <c r="BW67" s="146"/>
      <c r="BX67" s="146"/>
      <c r="BY67" s="146"/>
      <c r="BZ67" s="146"/>
      <c r="CA67" s="146"/>
      <c r="CB67" s="146"/>
      <c r="CC67" s="146"/>
      <c r="CD67" s="146"/>
      <c r="CE67" s="146"/>
      <c r="CF67" s="146"/>
      <c r="CG67" s="146"/>
      <c r="CH67" s="146"/>
      <c r="CI67" s="146"/>
      <c r="CJ67" s="146"/>
      <c r="CK67" s="147"/>
      <c r="CL67" s="145"/>
      <c r="CM67" s="146"/>
      <c r="CN67" s="146"/>
      <c r="CO67" s="146"/>
      <c r="CP67" s="146"/>
      <c r="CQ67" s="146"/>
      <c r="CR67" s="146"/>
      <c r="CS67" s="146"/>
      <c r="CT67" s="146"/>
      <c r="CU67" s="146"/>
      <c r="CV67" s="146"/>
      <c r="CW67" s="146"/>
      <c r="CX67" s="146"/>
      <c r="CY67" s="146"/>
      <c r="CZ67" s="146"/>
      <c r="DA67" s="147"/>
    </row>
    <row r="68" spans="1:105" s="10" customFormat="1" ht="30" customHeight="1">
      <c r="A68" s="155" t="s">
        <v>558</v>
      </c>
      <c r="B68" s="155"/>
      <c r="C68" s="155"/>
      <c r="D68" s="155"/>
      <c r="E68" s="155"/>
      <c r="F68" s="155"/>
      <c r="G68" s="155"/>
      <c r="H68" s="155"/>
      <c r="I68" s="155"/>
      <c r="J68" s="155"/>
      <c r="K68" s="19"/>
      <c r="L68" s="158" t="s">
        <v>576</v>
      </c>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9"/>
      <c r="AT68" s="148"/>
      <c r="AU68" s="149"/>
      <c r="AV68" s="149"/>
      <c r="AW68" s="149"/>
      <c r="AX68" s="149"/>
      <c r="AY68" s="149"/>
      <c r="AZ68" s="149"/>
      <c r="BA68" s="149"/>
      <c r="BB68" s="149"/>
      <c r="BC68" s="149"/>
      <c r="BD68" s="149"/>
      <c r="BE68" s="150"/>
      <c r="BF68" s="145"/>
      <c r="BG68" s="146"/>
      <c r="BH68" s="146"/>
      <c r="BI68" s="146"/>
      <c r="BJ68" s="146"/>
      <c r="BK68" s="146"/>
      <c r="BL68" s="146"/>
      <c r="BM68" s="146"/>
      <c r="BN68" s="146"/>
      <c r="BO68" s="146"/>
      <c r="BP68" s="146"/>
      <c r="BQ68" s="146"/>
      <c r="BR68" s="146"/>
      <c r="BS68" s="146"/>
      <c r="BT68" s="146"/>
      <c r="BU68" s="147"/>
      <c r="BV68" s="145"/>
      <c r="BW68" s="146"/>
      <c r="BX68" s="146"/>
      <c r="BY68" s="146"/>
      <c r="BZ68" s="146"/>
      <c r="CA68" s="146"/>
      <c r="CB68" s="146"/>
      <c r="CC68" s="146"/>
      <c r="CD68" s="146"/>
      <c r="CE68" s="146"/>
      <c r="CF68" s="146"/>
      <c r="CG68" s="146"/>
      <c r="CH68" s="146"/>
      <c r="CI68" s="146"/>
      <c r="CJ68" s="146"/>
      <c r="CK68" s="147"/>
      <c r="CL68" s="145"/>
      <c r="CM68" s="146"/>
      <c r="CN68" s="146"/>
      <c r="CO68" s="146"/>
      <c r="CP68" s="146"/>
      <c r="CQ68" s="146"/>
      <c r="CR68" s="146"/>
      <c r="CS68" s="146"/>
      <c r="CT68" s="146"/>
      <c r="CU68" s="146"/>
      <c r="CV68" s="146"/>
      <c r="CW68" s="146"/>
      <c r="CX68" s="146"/>
      <c r="CY68" s="146"/>
      <c r="CZ68" s="146"/>
      <c r="DA68" s="147"/>
    </row>
    <row r="69" spans="1:105" s="10" customFormat="1" ht="30" customHeight="1">
      <c r="A69" s="155" t="s">
        <v>559</v>
      </c>
      <c r="B69" s="155"/>
      <c r="C69" s="155"/>
      <c r="D69" s="155"/>
      <c r="E69" s="155"/>
      <c r="F69" s="155"/>
      <c r="G69" s="155"/>
      <c r="H69" s="155"/>
      <c r="I69" s="155"/>
      <c r="J69" s="155"/>
      <c r="K69" s="19"/>
      <c r="L69" s="158" t="s">
        <v>620</v>
      </c>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9"/>
      <c r="AT69" s="148"/>
      <c r="AU69" s="149"/>
      <c r="AV69" s="149"/>
      <c r="AW69" s="149"/>
      <c r="AX69" s="149"/>
      <c r="AY69" s="149"/>
      <c r="AZ69" s="149"/>
      <c r="BA69" s="149"/>
      <c r="BB69" s="149"/>
      <c r="BC69" s="149"/>
      <c r="BD69" s="149"/>
      <c r="BE69" s="150"/>
      <c r="BF69" s="145"/>
      <c r="BG69" s="146"/>
      <c r="BH69" s="146"/>
      <c r="BI69" s="146"/>
      <c r="BJ69" s="146"/>
      <c r="BK69" s="146"/>
      <c r="BL69" s="146"/>
      <c r="BM69" s="146"/>
      <c r="BN69" s="146"/>
      <c r="BO69" s="146"/>
      <c r="BP69" s="146"/>
      <c r="BQ69" s="146"/>
      <c r="BR69" s="146"/>
      <c r="BS69" s="146"/>
      <c r="BT69" s="146"/>
      <c r="BU69" s="147"/>
      <c r="BV69" s="145">
        <v>284</v>
      </c>
      <c r="BW69" s="146"/>
      <c r="BX69" s="146"/>
      <c r="BY69" s="146"/>
      <c r="BZ69" s="146"/>
      <c r="CA69" s="146"/>
      <c r="CB69" s="146"/>
      <c r="CC69" s="146"/>
      <c r="CD69" s="146"/>
      <c r="CE69" s="146"/>
      <c r="CF69" s="146"/>
      <c r="CG69" s="146"/>
      <c r="CH69" s="146"/>
      <c r="CI69" s="146"/>
      <c r="CJ69" s="146"/>
      <c r="CK69" s="147"/>
      <c r="CL69" s="145">
        <v>150</v>
      </c>
      <c r="CM69" s="146"/>
      <c r="CN69" s="146"/>
      <c r="CO69" s="146"/>
      <c r="CP69" s="146"/>
      <c r="CQ69" s="146"/>
      <c r="CR69" s="146"/>
      <c r="CS69" s="146"/>
      <c r="CT69" s="146"/>
      <c r="CU69" s="146"/>
      <c r="CV69" s="146"/>
      <c r="CW69" s="146"/>
      <c r="CX69" s="146"/>
      <c r="CY69" s="146"/>
      <c r="CZ69" s="146"/>
      <c r="DA69" s="147"/>
    </row>
    <row r="70" spans="1:105" s="10" customFormat="1" ht="30" customHeight="1">
      <c r="A70" s="155" t="s">
        <v>560</v>
      </c>
      <c r="B70" s="155"/>
      <c r="C70" s="155"/>
      <c r="D70" s="155"/>
      <c r="E70" s="155"/>
      <c r="F70" s="155"/>
      <c r="G70" s="155"/>
      <c r="H70" s="155"/>
      <c r="I70" s="155"/>
      <c r="J70" s="155"/>
      <c r="K70" s="19"/>
      <c r="L70" s="158" t="s">
        <v>598</v>
      </c>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7"/>
      <c r="AT70" s="148"/>
      <c r="AU70" s="149"/>
      <c r="AV70" s="149"/>
      <c r="AW70" s="149"/>
      <c r="AX70" s="149"/>
      <c r="AY70" s="149"/>
      <c r="AZ70" s="149"/>
      <c r="BA70" s="149"/>
      <c r="BB70" s="149"/>
      <c r="BC70" s="149"/>
      <c r="BD70" s="149"/>
      <c r="BE70" s="150"/>
      <c r="BF70" s="145">
        <v>4390</v>
      </c>
      <c r="BG70" s="146"/>
      <c r="BH70" s="146"/>
      <c r="BI70" s="146"/>
      <c r="BJ70" s="146"/>
      <c r="BK70" s="146"/>
      <c r="BL70" s="146"/>
      <c r="BM70" s="146"/>
      <c r="BN70" s="146"/>
      <c r="BO70" s="146"/>
      <c r="BP70" s="146"/>
      <c r="BQ70" s="146"/>
      <c r="BR70" s="146"/>
      <c r="BS70" s="146"/>
      <c r="BT70" s="146"/>
      <c r="BU70" s="147"/>
      <c r="BV70" s="145">
        <v>4511</v>
      </c>
      <c r="BW70" s="146"/>
      <c r="BX70" s="146"/>
      <c r="BY70" s="146"/>
      <c r="BZ70" s="146"/>
      <c r="CA70" s="146"/>
      <c r="CB70" s="146"/>
      <c r="CC70" s="146"/>
      <c r="CD70" s="146"/>
      <c r="CE70" s="146"/>
      <c r="CF70" s="146"/>
      <c r="CG70" s="146"/>
      <c r="CH70" s="146"/>
      <c r="CI70" s="146"/>
      <c r="CJ70" s="146"/>
      <c r="CK70" s="147"/>
      <c r="CL70" s="145">
        <v>1990</v>
      </c>
      <c r="CM70" s="146"/>
      <c r="CN70" s="146"/>
      <c r="CO70" s="146"/>
      <c r="CP70" s="146"/>
      <c r="CQ70" s="146"/>
      <c r="CR70" s="146"/>
      <c r="CS70" s="146"/>
      <c r="CT70" s="146"/>
      <c r="CU70" s="146"/>
      <c r="CV70" s="146"/>
      <c r="CW70" s="146"/>
      <c r="CX70" s="146"/>
      <c r="CY70" s="146"/>
      <c r="CZ70" s="146"/>
      <c r="DA70" s="147"/>
    </row>
    <row r="71" spans="1:105" s="10" customFormat="1" ht="15.75" customHeight="1">
      <c r="A71" s="155" t="s">
        <v>561</v>
      </c>
      <c r="B71" s="155"/>
      <c r="C71" s="155"/>
      <c r="D71" s="155"/>
      <c r="E71" s="155"/>
      <c r="F71" s="155"/>
      <c r="G71" s="155"/>
      <c r="H71" s="155"/>
      <c r="I71" s="155"/>
      <c r="J71" s="155"/>
      <c r="K71" s="19"/>
      <c r="L71" s="156" t="s">
        <v>563</v>
      </c>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7"/>
      <c r="AT71" s="148"/>
      <c r="AU71" s="149"/>
      <c r="AV71" s="149"/>
      <c r="AW71" s="149"/>
      <c r="AX71" s="149"/>
      <c r="AY71" s="149"/>
      <c r="AZ71" s="149"/>
      <c r="BA71" s="149"/>
      <c r="BB71" s="149"/>
      <c r="BC71" s="149"/>
      <c r="BD71" s="149"/>
      <c r="BE71" s="150"/>
      <c r="BF71" s="145">
        <v>2431</v>
      </c>
      <c r="BG71" s="146"/>
      <c r="BH71" s="146"/>
      <c r="BI71" s="146"/>
      <c r="BJ71" s="146"/>
      <c r="BK71" s="146"/>
      <c r="BL71" s="146"/>
      <c r="BM71" s="146"/>
      <c r="BN71" s="146"/>
      <c r="BO71" s="146"/>
      <c r="BP71" s="146"/>
      <c r="BQ71" s="146"/>
      <c r="BR71" s="146"/>
      <c r="BS71" s="146"/>
      <c r="BT71" s="146"/>
      <c r="BU71" s="147"/>
      <c r="BV71" s="145">
        <v>1985</v>
      </c>
      <c r="BW71" s="146"/>
      <c r="BX71" s="146"/>
      <c r="BY71" s="146"/>
      <c r="BZ71" s="146"/>
      <c r="CA71" s="146"/>
      <c r="CB71" s="146"/>
      <c r="CC71" s="146"/>
      <c r="CD71" s="146"/>
      <c r="CE71" s="146"/>
      <c r="CF71" s="146"/>
      <c r="CG71" s="146"/>
      <c r="CH71" s="146"/>
      <c r="CI71" s="146"/>
      <c r="CJ71" s="146"/>
      <c r="CK71" s="147"/>
      <c r="CL71" s="145">
        <v>8046</v>
      </c>
      <c r="CM71" s="146"/>
      <c r="CN71" s="146"/>
      <c r="CO71" s="146"/>
      <c r="CP71" s="146"/>
      <c r="CQ71" s="146"/>
      <c r="CR71" s="146"/>
      <c r="CS71" s="146"/>
      <c r="CT71" s="146"/>
      <c r="CU71" s="146"/>
      <c r="CV71" s="146"/>
      <c r="CW71" s="146"/>
      <c r="CX71" s="146"/>
      <c r="CY71" s="146"/>
      <c r="CZ71" s="146"/>
      <c r="DA71" s="147"/>
    </row>
    <row r="72" spans="1:105" s="10" customFormat="1" ht="15.75" customHeight="1">
      <c r="A72" s="155" t="s">
        <v>562</v>
      </c>
      <c r="B72" s="155"/>
      <c r="C72" s="155"/>
      <c r="D72" s="155"/>
      <c r="E72" s="155"/>
      <c r="F72" s="155"/>
      <c r="G72" s="155"/>
      <c r="H72" s="155"/>
      <c r="I72" s="155"/>
      <c r="J72" s="155"/>
      <c r="K72" s="19"/>
      <c r="L72" s="156" t="s">
        <v>531</v>
      </c>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7"/>
      <c r="AT72" s="148"/>
      <c r="AU72" s="149"/>
      <c r="AV72" s="149"/>
      <c r="AW72" s="149"/>
      <c r="AX72" s="149"/>
      <c r="AY72" s="149"/>
      <c r="AZ72" s="149"/>
      <c r="BA72" s="149"/>
      <c r="BB72" s="149"/>
      <c r="BC72" s="149"/>
      <c r="BD72" s="149"/>
      <c r="BE72" s="150"/>
      <c r="BF72" s="145">
        <f>SUM(BF59:BU71)+BF51</f>
        <v>106545</v>
      </c>
      <c r="BG72" s="146"/>
      <c r="BH72" s="146"/>
      <c r="BI72" s="146"/>
      <c r="BJ72" s="146"/>
      <c r="BK72" s="146"/>
      <c r="BL72" s="146"/>
      <c r="BM72" s="146"/>
      <c r="BN72" s="146"/>
      <c r="BO72" s="146"/>
      <c r="BP72" s="146"/>
      <c r="BQ72" s="146"/>
      <c r="BR72" s="146"/>
      <c r="BS72" s="146"/>
      <c r="BT72" s="146"/>
      <c r="BU72" s="147"/>
      <c r="BV72" s="145">
        <f>SUM(BV59:CK71)+BV51+1</f>
        <v>101952</v>
      </c>
      <c r="BW72" s="146"/>
      <c r="BX72" s="146"/>
      <c r="BY72" s="146"/>
      <c r="BZ72" s="146"/>
      <c r="CA72" s="146"/>
      <c r="CB72" s="146"/>
      <c r="CC72" s="146"/>
      <c r="CD72" s="146"/>
      <c r="CE72" s="146"/>
      <c r="CF72" s="146"/>
      <c r="CG72" s="146"/>
      <c r="CH72" s="146"/>
      <c r="CI72" s="146"/>
      <c r="CJ72" s="146"/>
      <c r="CK72" s="147"/>
      <c r="CL72" s="145">
        <f>SUM(CL59:DA71)+CL51</f>
        <v>100666</v>
      </c>
      <c r="CM72" s="146"/>
      <c r="CN72" s="146"/>
      <c r="CO72" s="146"/>
      <c r="CP72" s="146"/>
      <c r="CQ72" s="146"/>
      <c r="CR72" s="146"/>
      <c r="CS72" s="146"/>
      <c r="CT72" s="146"/>
      <c r="CU72" s="146"/>
      <c r="CV72" s="146"/>
      <c r="CW72" s="146"/>
      <c r="CX72" s="146"/>
      <c r="CY72" s="146"/>
      <c r="CZ72" s="146"/>
      <c r="DA72" s="147"/>
    </row>
    <row r="73" spans="1:105" s="10" customFormat="1" ht="16.5" customHeight="1">
      <c r="A73" s="39"/>
      <c r="B73" s="164" t="s">
        <v>599</v>
      </c>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c r="CQ73" s="164"/>
      <c r="CR73" s="164"/>
      <c r="CS73" s="164"/>
      <c r="CT73" s="164"/>
      <c r="CU73" s="164"/>
      <c r="CV73" s="164"/>
      <c r="CW73" s="164"/>
      <c r="CX73" s="164"/>
      <c r="CY73" s="164"/>
      <c r="CZ73" s="164"/>
      <c r="DA73" s="165"/>
    </row>
    <row r="74" spans="1:105" s="10" customFormat="1" ht="60" customHeight="1">
      <c r="A74" s="155" t="s">
        <v>566</v>
      </c>
      <c r="B74" s="155"/>
      <c r="C74" s="155"/>
      <c r="D74" s="155"/>
      <c r="E74" s="155"/>
      <c r="F74" s="155"/>
      <c r="G74" s="155"/>
      <c r="H74" s="155"/>
      <c r="I74" s="155"/>
      <c r="J74" s="155"/>
      <c r="K74" s="19"/>
      <c r="L74" s="158" t="s">
        <v>574</v>
      </c>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9"/>
      <c r="AT74" s="148"/>
      <c r="AU74" s="149"/>
      <c r="AV74" s="149"/>
      <c r="AW74" s="149"/>
      <c r="AX74" s="149"/>
      <c r="AY74" s="149"/>
      <c r="AZ74" s="149"/>
      <c r="BA74" s="149"/>
      <c r="BB74" s="149"/>
      <c r="BC74" s="149"/>
      <c r="BD74" s="149"/>
      <c r="BE74" s="150"/>
      <c r="BF74" s="145"/>
      <c r="BG74" s="146"/>
      <c r="BH74" s="146"/>
      <c r="BI74" s="146"/>
      <c r="BJ74" s="146"/>
      <c r="BK74" s="146"/>
      <c r="BL74" s="146"/>
      <c r="BM74" s="146"/>
      <c r="BN74" s="146"/>
      <c r="BO74" s="146"/>
      <c r="BP74" s="146"/>
      <c r="BQ74" s="146"/>
      <c r="BR74" s="146"/>
      <c r="BS74" s="146"/>
      <c r="BT74" s="146"/>
      <c r="BU74" s="147"/>
      <c r="BV74" s="145"/>
      <c r="BW74" s="146"/>
      <c r="BX74" s="146"/>
      <c r="BY74" s="146"/>
      <c r="BZ74" s="146"/>
      <c r="CA74" s="146"/>
      <c r="CB74" s="146"/>
      <c r="CC74" s="146"/>
      <c r="CD74" s="146"/>
      <c r="CE74" s="146"/>
      <c r="CF74" s="146"/>
      <c r="CG74" s="146"/>
      <c r="CH74" s="146"/>
      <c r="CI74" s="146"/>
      <c r="CJ74" s="146"/>
      <c r="CK74" s="147"/>
      <c r="CL74" s="145"/>
      <c r="CM74" s="146"/>
      <c r="CN74" s="146"/>
      <c r="CO74" s="146"/>
      <c r="CP74" s="146"/>
      <c r="CQ74" s="146"/>
      <c r="CR74" s="146"/>
      <c r="CS74" s="146"/>
      <c r="CT74" s="146"/>
      <c r="CU74" s="146"/>
      <c r="CV74" s="146"/>
      <c r="CW74" s="146"/>
      <c r="CX74" s="146"/>
      <c r="CY74" s="146"/>
      <c r="CZ74" s="146"/>
      <c r="DA74" s="147"/>
    </row>
    <row r="75" spans="1:105" s="10" customFormat="1" ht="89.25" customHeight="1">
      <c r="A75" s="155" t="s">
        <v>567</v>
      </c>
      <c r="B75" s="155"/>
      <c r="C75" s="155"/>
      <c r="D75" s="155"/>
      <c r="E75" s="155"/>
      <c r="F75" s="155"/>
      <c r="G75" s="155"/>
      <c r="H75" s="155"/>
      <c r="I75" s="155"/>
      <c r="J75" s="155"/>
      <c r="K75" s="19"/>
      <c r="L75" s="166" t="s">
        <v>609</v>
      </c>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9"/>
      <c r="AT75" s="148"/>
      <c r="AU75" s="149"/>
      <c r="AV75" s="149"/>
      <c r="AW75" s="149"/>
      <c r="AX75" s="149"/>
      <c r="AY75" s="149"/>
      <c r="AZ75" s="149"/>
      <c r="BA75" s="149"/>
      <c r="BB75" s="149"/>
      <c r="BC75" s="149"/>
      <c r="BD75" s="149"/>
      <c r="BE75" s="150"/>
      <c r="BF75" s="145"/>
      <c r="BG75" s="146"/>
      <c r="BH75" s="146"/>
      <c r="BI75" s="146"/>
      <c r="BJ75" s="146"/>
      <c r="BK75" s="146"/>
      <c r="BL75" s="146"/>
      <c r="BM75" s="146"/>
      <c r="BN75" s="146"/>
      <c r="BO75" s="146"/>
      <c r="BP75" s="146"/>
      <c r="BQ75" s="146"/>
      <c r="BR75" s="146"/>
      <c r="BS75" s="146"/>
      <c r="BT75" s="146"/>
      <c r="BU75" s="147"/>
      <c r="BV75" s="145"/>
      <c r="BW75" s="146"/>
      <c r="BX75" s="146"/>
      <c r="BY75" s="146"/>
      <c r="BZ75" s="146"/>
      <c r="CA75" s="146"/>
      <c r="CB75" s="146"/>
      <c r="CC75" s="146"/>
      <c r="CD75" s="146"/>
      <c r="CE75" s="146"/>
      <c r="CF75" s="146"/>
      <c r="CG75" s="146"/>
      <c r="CH75" s="146"/>
      <c r="CI75" s="146"/>
      <c r="CJ75" s="146"/>
      <c r="CK75" s="147"/>
      <c r="CL75" s="145"/>
      <c r="CM75" s="146"/>
      <c r="CN75" s="146"/>
      <c r="CO75" s="146"/>
      <c r="CP75" s="146"/>
      <c r="CQ75" s="146"/>
      <c r="CR75" s="146"/>
      <c r="CS75" s="146"/>
      <c r="CT75" s="146"/>
      <c r="CU75" s="146"/>
      <c r="CV75" s="146"/>
      <c r="CW75" s="146"/>
      <c r="CX75" s="146"/>
      <c r="CY75" s="146"/>
      <c r="CZ75" s="146"/>
      <c r="DA75" s="147"/>
    </row>
    <row r="76" spans="1:105" s="10" customFormat="1" ht="89.25" customHeight="1">
      <c r="A76" s="155" t="s">
        <v>568</v>
      </c>
      <c r="B76" s="155"/>
      <c r="C76" s="155"/>
      <c r="D76" s="155"/>
      <c r="E76" s="155"/>
      <c r="F76" s="155"/>
      <c r="G76" s="155"/>
      <c r="H76" s="155"/>
      <c r="I76" s="155"/>
      <c r="J76" s="155"/>
      <c r="K76" s="19"/>
      <c r="L76" s="166" t="s">
        <v>608</v>
      </c>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9"/>
      <c r="AT76" s="148"/>
      <c r="AU76" s="149"/>
      <c r="AV76" s="149"/>
      <c r="AW76" s="149"/>
      <c r="AX76" s="149"/>
      <c r="AY76" s="149"/>
      <c r="AZ76" s="149"/>
      <c r="BA76" s="149"/>
      <c r="BB76" s="149"/>
      <c r="BC76" s="149"/>
      <c r="BD76" s="149"/>
      <c r="BE76" s="150"/>
      <c r="BF76" s="145"/>
      <c r="BG76" s="146"/>
      <c r="BH76" s="146"/>
      <c r="BI76" s="146"/>
      <c r="BJ76" s="146"/>
      <c r="BK76" s="146"/>
      <c r="BL76" s="146"/>
      <c r="BM76" s="146"/>
      <c r="BN76" s="146"/>
      <c r="BO76" s="146"/>
      <c r="BP76" s="146"/>
      <c r="BQ76" s="146"/>
      <c r="BR76" s="146"/>
      <c r="BS76" s="146"/>
      <c r="BT76" s="146"/>
      <c r="BU76" s="147"/>
      <c r="BV76" s="145"/>
      <c r="BW76" s="146"/>
      <c r="BX76" s="146"/>
      <c r="BY76" s="146"/>
      <c r="BZ76" s="146"/>
      <c r="CA76" s="146"/>
      <c r="CB76" s="146"/>
      <c r="CC76" s="146"/>
      <c r="CD76" s="146"/>
      <c r="CE76" s="146"/>
      <c r="CF76" s="146"/>
      <c r="CG76" s="146"/>
      <c r="CH76" s="146"/>
      <c r="CI76" s="146"/>
      <c r="CJ76" s="146"/>
      <c r="CK76" s="147"/>
      <c r="CL76" s="145"/>
      <c r="CM76" s="146"/>
      <c r="CN76" s="146"/>
      <c r="CO76" s="146"/>
      <c r="CP76" s="146"/>
      <c r="CQ76" s="146"/>
      <c r="CR76" s="146"/>
      <c r="CS76" s="146"/>
      <c r="CT76" s="146"/>
      <c r="CU76" s="146"/>
      <c r="CV76" s="146"/>
      <c r="CW76" s="146"/>
      <c r="CX76" s="146"/>
      <c r="CY76" s="146"/>
      <c r="CZ76" s="146"/>
      <c r="DA76" s="147"/>
    </row>
    <row r="77" spans="1:105" s="10" customFormat="1" ht="60" customHeight="1">
      <c r="A77" s="155" t="s">
        <v>569</v>
      </c>
      <c r="B77" s="155"/>
      <c r="C77" s="155"/>
      <c r="D77" s="155"/>
      <c r="E77" s="155"/>
      <c r="F77" s="155"/>
      <c r="G77" s="155"/>
      <c r="H77" s="155"/>
      <c r="I77" s="155"/>
      <c r="J77" s="155"/>
      <c r="K77" s="19"/>
      <c r="L77" s="158" t="s">
        <v>600</v>
      </c>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9"/>
      <c r="AT77" s="148"/>
      <c r="AU77" s="149"/>
      <c r="AV77" s="149"/>
      <c r="AW77" s="149"/>
      <c r="AX77" s="149"/>
      <c r="AY77" s="149"/>
      <c r="AZ77" s="149"/>
      <c r="BA77" s="149"/>
      <c r="BB77" s="149"/>
      <c r="BC77" s="149"/>
      <c r="BD77" s="149"/>
      <c r="BE77" s="150"/>
      <c r="BF77" s="145">
        <v>30</v>
      </c>
      <c r="BG77" s="146"/>
      <c r="BH77" s="146"/>
      <c r="BI77" s="146"/>
      <c r="BJ77" s="146"/>
      <c r="BK77" s="146"/>
      <c r="BL77" s="146"/>
      <c r="BM77" s="146"/>
      <c r="BN77" s="146"/>
      <c r="BO77" s="146"/>
      <c r="BP77" s="146"/>
      <c r="BQ77" s="146"/>
      <c r="BR77" s="146"/>
      <c r="BS77" s="146"/>
      <c r="BT77" s="146"/>
      <c r="BU77" s="147"/>
      <c r="BV77" s="145"/>
      <c r="BW77" s="146"/>
      <c r="BX77" s="146"/>
      <c r="BY77" s="146"/>
      <c r="BZ77" s="146"/>
      <c r="CA77" s="146"/>
      <c r="CB77" s="146"/>
      <c r="CC77" s="146"/>
      <c r="CD77" s="146"/>
      <c r="CE77" s="146"/>
      <c r="CF77" s="146"/>
      <c r="CG77" s="146"/>
      <c r="CH77" s="146"/>
      <c r="CI77" s="146"/>
      <c r="CJ77" s="146"/>
      <c r="CK77" s="147"/>
      <c r="CL77" s="145"/>
      <c r="CM77" s="146"/>
      <c r="CN77" s="146"/>
      <c r="CO77" s="146"/>
      <c r="CP77" s="146"/>
      <c r="CQ77" s="146"/>
      <c r="CR77" s="146"/>
      <c r="CS77" s="146"/>
      <c r="CT77" s="146"/>
      <c r="CU77" s="146"/>
      <c r="CV77" s="146"/>
      <c r="CW77" s="146"/>
      <c r="CX77" s="146"/>
      <c r="CY77" s="146"/>
      <c r="CZ77" s="146"/>
      <c r="DA77" s="147"/>
    </row>
    <row r="78" spans="1:105" s="10" customFormat="1" ht="15.75" customHeight="1">
      <c r="A78" s="155" t="s">
        <v>564</v>
      </c>
      <c r="B78" s="155"/>
      <c r="C78" s="155"/>
      <c r="D78" s="155"/>
      <c r="E78" s="155"/>
      <c r="F78" s="155"/>
      <c r="G78" s="155"/>
      <c r="H78" s="155"/>
      <c r="I78" s="155"/>
      <c r="J78" s="155"/>
      <c r="K78" s="19"/>
      <c r="L78" s="167" t="s">
        <v>610</v>
      </c>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7"/>
      <c r="AT78" s="148"/>
      <c r="AU78" s="149"/>
      <c r="AV78" s="149"/>
      <c r="AW78" s="149"/>
      <c r="AX78" s="149"/>
      <c r="AY78" s="149"/>
      <c r="AZ78" s="149"/>
      <c r="BA78" s="149"/>
      <c r="BB78" s="149"/>
      <c r="BC78" s="149"/>
      <c r="BD78" s="149"/>
      <c r="BE78" s="150"/>
      <c r="BF78" s="145"/>
      <c r="BG78" s="146"/>
      <c r="BH78" s="146"/>
      <c r="BI78" s="146"/>
      <c r="BJ78" s="146"/>
      <c r="BK78" s="146"/>
      <c r="BL78" s="146"/>
      <c r="BM78" s="146"/>
      <c r="BN78" s="146"/>
      <c r="BO78" s="146"/>
      <c r="BP78" s="146"/>
      <c r="BQ78" s="146"/>
      <c r="BR78" s="146"/>
      <c r="BS78" s="146"/>
      <c r="BT78" s="146"/>
      <c r="BU78" s="147"/>
      <c r="BV78" s="145"/>
      <c r="BW78" s="146"/>
      <c r="BX78" s="146"/>
      <c r="BY78" s="146"/>
      <c r="BZ78" s="146"/>
      <c r="CA78" s="146"/>
      <c r="CB78" s="146"/>
      <c r="CC78" s="146"/>
      <c r="CD78" s="146"/>
      <c r="CE78" s="146"/>
      <c r="CF78" s="146"/>
      <c r="CG78" s="146"/>
      <c r="CH78" s="146"/>
      <c r="CI78" s="146"/>
      <c r="CJ78" s="146"/>
      <c r="CK78" s="147"/>
      <c r="CL78" s="145"/>
      <c r="CM78" s="146"/>
      <c r="CN78" s="146"/>
      <c r="CO78" s="146"/>
      <c r="CP78" s="146"/>
      <c r="CQ78" s="146"/>
      <c r="CR78" s="146"/>
      <c r="CS78" s="146"/>
      <c r="CT78" s="146"/>
      <c r="CU78" s="146"/>
      <c r="CV78" s="146"/>
      <c r="CW78" s="146"/>
      <c r="CX78" s="146"/>
      <c r="CY78" s="146"/>
      <c r="CZ78" s="146"/>
      <c r="DA78" s="147"/>
    </row>
    <row r="79" spans="1:105" s="10" customFormat="1" ht="30" customHeight="1">
      <c r="A79" s="155" t="s">
        <v>565</v>
      </c>
      <c r="B79" s="155"/>
      <c r="C79" s="155"/>
      <c r="D79" s="155"/>
      <c r="E79" s="155"/>
      <c r="F79" s="155"/>
      <c r="G79" s="155"/>
      <c r="H79" s="155"/>
      <c r="I79" s="155"/>
      <c r="J79" s="155"/>
      <c r="K79" s="19"/>
      <c r="L79" s="166" t="s">
        <v>611</v>
      </c>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9"/>
      <c r="AT79" s="148"/>
      <c r="AU79" s="149"/>
      <c r="AV79" s="149"/>
      <c r="AW79" s="149"/>
      <c r="AX79" s="149"/>
      <c r="AY79" s="149"/>
      <c r="AZ79" s="149"/>
      <c r="BA79" s="149"/>
      <c r="BB79" s="149"/>
      <c r="BC79" s="149"/>
      <c r="BD79" s="149"/>
      <c r="BE79" s="150"/>
      <c r="BF79" s="145"/>
      <c r="BG79" s="146"/>
      <c r="BH79" s="146"/>
      <c r="BI79" s="146"/>
      <c r="BJ79" s="146"/>
      <c r="BK79" s="146"/>
      <c r="BL79" s="146"/>
      <c r="BM79" s="146"/>
      <c r="BN79" s="146"/>
      <c r="BO79" s="146"/>
      <c r="BP79" s="146"/>
      <c r="BQ79" s="146"/>
      <c r="BR79" s="146"/>
      <c r="BS79" s="146"/>
      <c r="BT79" s="146"/>
      <c r="BU79" s="147"/>
      <c r="BV79" s="145"/>
      <c r="BW79" s="146"/>
      <c r="BX79" s="146"/>
      <c r="BY79" s="146"/>
      <c r="BZ79" s="146"/>
      <c r="CA79" s="146"/>
      <c r="CB79" s="146"/>
      <c r="CC79" s="146"/>
      <c r="CD79" s="146"/>
      <c r="CE79" s="146"/>
      <c r="CF79" s="146"/>
      <c r="CG79" s="146"/>
      <c r="CH79" s="146"/>
      <c r="CI79" s="146"/>
      <c r="CJ79" s="146"/>
      <c r="CK79" s="147"/>
      <c r="CL79" s="145"/>
      <c r="CM79" s="146"/>
      <c r="CN79" s="146"/>
      <c r="CO79" s="146"/>
      <c r="CP79" s="146"/>
      <c r="CQ79" s="146"/>
      <c r="CR79" s="146"/>
      <c r="CS79" s="146"/>
      <c r="CT79" s="146"/>
      <c r="CU79" s="146"/>
      <c r="CV79" s="146"/>
      <c r="CW79" s="146"/>
      <c r="CX79" s="146"/>
      <c r="CY79" s="146"/>
      <c r="CZ79" s="146"/>
      <c r="DA79" s="147"/>
    </row>
    <row r="80" spans="1:105" s="10" customFormat="1" ht="30" customHeight="1">
      <c r="A80" s="155" t="s">
        <v>526</v>
      </c>
      <c r="B80" s="155"/>
      <c r="C80" s="155"/>
      <c r="D80" s="155"/>
      <c r="E80" s="155"/>
      <c r="F80" s="155"/>
      <c r="G80" s="155"/>
      <c r="H80" s="155"/>
      <c r="I80" s="155"/>
      <c r="J80" s="155"/>
      <c r="K80" s="19"/>
      <c r="L80" s="166" t="s">
        <v>621</v>
      </c>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9"/>
      <c r="AT80" s="148"/>
      <c r="AU80" s="149"/>
      <c r="AV80" s="149"/>
      <c r="AW80" s="149"/>
      <c r="AX80" s="149"/>
      <c r="AY80" s="149"/>
      <c r="AZ80" s="149"/>
      <c r="BA80" s="149"/>
      <c r="BB80" s="149"/>
      <c r="BC80" s="149"/>
      <c r="BD80" s="149"/>
      <c r="BE80" s="150"/>
      <c r="BF80" s="145"/>
      <c r="BG80" s="146"/>
      <c r="BH80" s="146"/>
      <c r="BI80" s="146"/>
      <c r="BJ80" s="146"/>
      <c r="BK80" s="146"/>
      <c r="BL80" s="146"/>
      <c r="BM80" s="146"/>
      <c r="BN80" s="146"/>
      <c r="BO80" s="146"/>
      <c r="BP80" s="146"/>
      <c r="BQ80" s="146"/>
      <c r="BR80" s="146"/>
      <c r="BS80" s="146"/>
      <c r="BT80" s="146"/>
      <c r="BU80" s="147"/>
      <c r="BV80" s="145"/>
      <c r="BW80" s="146"/>
      <c r="BX80" s="146"/>
      <c r="BY80" s="146"/>
      <c r="BZ80" s="146"/>
      <c r="CA80" s="146"/>
      <c r="CB80" s="146"/>
      <c r="CC80" s="146"/>
      <c r="CD80" s="146"/>
      <c r="CE80" s="146"/>
      <c r="CF80" s="146"/>
      <c r="CG80" s="146"/>
      <c r="CH80" s="146"/>
      <c r="CI80" s="146"/>
      <c r="CJ80" s="146"/>
      <c r="CK80" s="147"/>
      <c r="CL80" s="145"/>
      <c r="CM80" s="146"/>
      <c r="CN80" s="146"/>
      <c r="CO80" s="146"/>
      <c r="CP80" s="146"/>
      <c r="CQ80" s="146"/>
      <c r="CR80" s="146"/>
      <c r="CS80" s="146"/>
      <c r="CT80" s="146"/>
      <c r="CU80" s="146"/>
      <c r="CV80" s="146"/>
      <c r="CW80" s="146"/>
      <c r="CX80" s="146"/>
      <c r="CY80" s="146"/>
      <c r="CZ80" s="146"/>
      <c r="DA80" s="147"/>
    </row>
    <row r="81" spans="1:105" s="10" customFormat="1" ht="15.75" customHeight="1">
      <c r="A81" s="155" t="s">
        <v>527</v>
      </c>
      <c r="B81" s="155"/>
      <c r="C81" s="155"/>
      <c r="D81" s="155"/>
      <c r="E81" s="155"/>
      <c r="F81" s="155"/>
      <c r="G81" s="155"/>
      <c r="H81" s="155"/>
      <c r="I81" s="155"/>
      <c r="J81" s="155"/>
      <c r="K81" s="19"/>
      <c r="L81" s="167" t="s">
        <v>612</v>
      </c>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7"/>
      <c r="AT81" s="148"/>
      <c r="AU81" s="149"/>
      <c r="AV81" s="149"/>
      <c r="AW81" s="149"/>
      <c r="AX81" s="149"/>
      <c r="AY81" s="149"/>
      <c r="AZ81" s="149"/>
      <c r="BA81" s="149"/>
      <c r="BB81" s="149"/>
      <c r="BC81" s="149"/>
      <c r="BD81" s="149"/>
      <c r="BE81" s="150"/>
      <c r="BF81" s="145">
        <v>30</v>
      </c>
      <c r="BG81" s="146"/>
      <c r="BH81" s="146"/>
      <c r="BI81" s="146"/>
      <c r="BJ81" s="146"/>
      <c r="BK81" s="146"/>
      <c r="BL81" s="146"/>
      <c r="BM81" s="146"/>
      <c r="BN81" s="146"/>
      <c r="BO81" s="146"/>
      <c r="BP81" s="146"/>
      <c r="BQ81" s="146"/>
      <c r="BR81" s="146"/>
      <c r="BS81" s="146"/>
      <c r="BT81" s="146"/>
      <c r="BU81" s="147"/>
      <c r="BV81" s="145"/>
      <c r="BW81" s="146"/>
      <c r="BX81" s="146"/>
      <c r="BY81" s="146"/>
      <c r="BZ81" s="146"/>
      <c r="CA81" s="146"/>
      <c r="CB81" s="146"/>
      <c r="CC81" s="146"/>
      <c r="CD81" s="146"/>
      <c r="CE81" s="146"/>
      <c r="CF81" s="146"/>
      <c r="CG81" s="146"/>
      <c r="CH81" s="146"/>
      <c r="CI81" s="146"/>
      <c r="CJ81" s="146"/>
      <c r="CK81" s="147"/>
      <c r="CL81" s="145"/>
      <c r="CM81" s="146"/>
      <c r="CN81" s="146"/>
      <c r="CO81" s="146"/>
      <c r="CP81" s="146"/>
      <c r="CQ81" s="146"/>
      <c r="CR81" s="146"/>
      <c r="CS81" s="146"/>
      <c r="CT81" s="146"/>
      <c r="CU81" s="146"/>
      <c r="CV81" s="146"/>
      <c r="CW81" s="146"/>
      <c r="CX81" s="146"/>
      <c r="CY81" s="146"/>
      <c r="CZ81" s="146"/>
      <c r="DA81" s="147"/>
    </row>
    <row r="82" spans="1:105" s="10" customFormat="1" ht="61.5" customHeight="1">
      <c r="A82" s="155" t="s">
        <v>528</v>
      </c>
      <c r="B82" s="155"/>
      <c r="C82" s="155"/>
      <c r="D82" s="155"/>
      <c r="E82" s="155"/>
      <c r="F82" s="155"/>
      <c r="G82" s="155"/>
      <c r="H82" s="155"/>
      <c r="I82" s="155"/>
      <c r="J82" s="155"/>
      <c r="K82" s="19"/>
      <c r="L82" s="168" t="s">
        <v>613</v>
      </c>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9"/>
      <c r="AT82" s="148"/>
      <c r="AU82" s="149"/>
      <c r="AV82" s="149"/>
      <c r="AW82" s="149"/>
      <c r="AX82" s="149"/>
      <c r="AY82" s="149"/>
      <c r="AZ82" s="149"/>
      <c r="BA82" s="149"/>
      <c r="BB82" s="149"/>
      <c r="BC82" s="149"/>
      <c r="BD82" s="149"/>
      <c r="BE82" s="150"/>
      <c r="BF82" s="145"/>
      <c r="BG82" s="146"/>
      <c r="BH82" s="146"/>
      <c r="BI82" s="146"/>
      <c r="BJ82" s="146"/>
      <c r="BK82" s="146"/>
      <c r="BL82" s="146"/>
      <c r="BM82" s="146"/>
      <c r="BN82" s="146"/>
      <c r="BO82" s="146"/>
      <c r="BP82" s="146"/>
      <c r="BQ82" s="146"/>
      <c r="BR82" s="146"/>
      <c r="BS82" s="146"/>
      <c r="BT82" s="146"/>
      <c r="BU82" s="147"/>
      <c r="BV82" s="145"/>
      <c r="BW82" s="146"/>
      <c r="BX82" s="146"/>
      <c r="BY82" s="146"/>
      <c r="BZ82" s="146"/>
      <c r="CA82" s="146"/>
      <c r="CB82" s="146"/>
      <c r="CC82" s="146"/>
      <c r="CD82" s="146"/>
      <c r="CE82" s="146"/>
      <c r="CF82" s="146"/>
      <c r="CG82" s="146"/>
      <c r="CH82" s="146"/>
      <c r="CI82" s="146"/>
      <c r="CJ82" s="146"/>
      <c r="CK82" s="147"/>
      <c r="CL82" s="145"/>
      <c r="CM82" s="146"/>
      <c r="CN82" s="146"/>
      <c r="CO82" s="146"/>
      <c r="CP82" s="146"/>
      <c r="CQ82" s="146"/>
      <c r="CR82" s="146"/>
      <c r="CS82" s="146"/>
      <c r="CT82" s="146"/>
      <c r="CU82" s="146"/>
      <c r="CV82" s="146"/>
      <c r="CW82" s="146"/>
      <c r="CX82" s="146"/>
      <c r="CY82" s="146"/>
      <c r="CZ82" s="146"/>
      <c r="DA82" s="147"/>
    </row>
    <row r="83" spans="1:105" s="10" customFormat="1" ht="89.25" customHeight="1">
      <c r="A83" s="155" t="s">
        <v>529</v>
      </c>
      <c r="B83" s="155"/>
      <c r="C83" s="155"/>
      <c r="D83" s="155"/>
      <c r="E83" s="155"/>
      <c r="F83" s="155"/>
      <c r="G83" s="155"/>
      <c r="H83" s="155"/>
      <c r="I83" s="155"/>
      <c r="J83" s="155"/>
      <c r="K83" s="19"/>
      <c r="L83" s="158" t="s">
        <v>614</v>
      </c>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9"/>
      <c r="AT83" s="148"/>
      <c r="AU83" s="149"/>
      <c r="AV83" s="149"/>
      <c r="AW83" s="149"/>
      <c r="AX83" s="149"/>
      <c r="AY83" s="149"/>
      <c r="AZ83" s="149"/>
      <c r="BA83" s="149"/>
      <c r="BB83" s="149"/>
      <c r="BC83" s="149"/>
      <c r="BD83" s="149"/>
      <c r="BE83" s="150"/>
      <c r="BF83" s="145"/>
      <c r="BG83" s="146"/>
      <c r="BH83" s="146"/>
      <c r="BI83" s="146"/>
      <c r="BJ83" s="146"/>
      <c r="BK83" s="146"/>
      <c r="BL83" s="146"/>
      <c r="BM83" s="146"/>
      <c r="BN83" s="146"/>
      <c r="BO83" s="146"/>
      <c r="BP83" s="146"/>
      <c r="BQ83" s="146"/>
      <c r="BR83" s="146"/>
      <c r="BS83" s="146"/>
      <c r="BT83" s="146"/>
      <c r="BU83" s="147"/>
      <c r="BV83" s="145"/>
      <c r="BW83" s="146"/>
      <c r="BX83" s="146"/>
      <c r="BY83" s="146"/>
      <c r="BZ83" s="146"/>
      <c r="CA83" s="146"/>
      <c r="CB83" s="146"/>
      <c r="CC83" s="146"/>
      <c r="CD83" s="146"/>
      <c r="CE83" s="146"/>
      <c r="CF83" s="146"/>
      <c r="CG83" s="146"/>
      <c r="CH83" s="146"/>
      <c r="CI83" s="146"/>
      <c r="CJ83" s="146"/>
      <c r="CK83" s="147"/>
      <c r="CL83" s="145"/>
      <c r="CM83" s="146"/>
      <c r="CN83" s="146"/>
      <c r="CO83" s="146"/>
      <c r="CP83" s="146"/>
      <c r="CQ83" s="146"/>
      <c r="CR83" s="146"/>
      <c r="CS83" s="146"/>
      <c r="CT83" s="146"/>
      <c r="CU83" s="146"/>
      <c r="CV83" s="146"/>
      <c r="CW83" s="146"/>
      <c r="CX83" s="146"/>
      <c r="CY83" s="146"/>
      <c r="CZ83" s="146"/>
      <c r="DA83" s="147"/>
    </row>
    <row r="84" spans="1:105" s="10" customFormat="1" ht="30" customHeight="1">
      <c r="A84" s="155" t="s">
        <v>532</v>
      </c>
      <c r="B84" s="155"/>
      <c r="C84" s="155"/>
      <c r="D84" s="155"/>
      <c r="E84" s="155"/>
      <c r="F84" s="155"/>
      <c r="G84" s="155"/>
      <c r="H84" s="155"/>
      <c r="I84" s="155"/>
      <c r="J84" s="155"/>
      <c r="K84" s="19"/>
      <c r="L84" s="158" t="s">
        <v>533</v>
      </c>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9"/>
      <c r="AT84" s="148"/>
      <c r="AU84" s="149"/>
      <c r="AV84" s="149"/>
      <c r="AW84" s="149"/>
      <c r="AX84" s="149"/>
      <c r="AY84" s="149"/>
      <c r="AZ84" s="149"/>
      <c r="BA84" s="149"/>
      <c r="BB84" s="149"/>
      <c r="BC84" s="149"/>
      <c r="BD84" s="149"/>
      <c r="BE84" s="150"/>
      <c r="BF84" s="145">
        <v>1039</v>
      </c>
      <c r="BG84" s="146"/>
      <c r="BH84" s="146"/>
      <c r="BI84" s="146"/>
      <c r="BJ84" s="146"/>
      <c r="BK84" s="146"/>
      <c r="BL84" s="146"/>
      <c r="BM84" s="146"/>
      <c r="BN84" s="146"/>
      <c r="BO84" s="146"/>
      <c r="BP84" s="146"/>
      <c r="BQ84" s="146"/>
      <c r="BR84" s="146"/>
      <c r="BS84" s="146"/>
      <c r="BT84" s="146"/>
      <c r="BU84" s="147"/>
      <c r="BV84" s="145"/>
      <c r="BW84" s="146"/>
      <c r="BX84" s="146"/>
      <c r="BY84" s="146"/>
      <c r="BZ84" s="146"/>
      <c r="CA84" s="146"/>
      <c r="CB84" s="146"/>
      <c r="CC84" s="146"/>
      <c r="CD84" s="146"/>
      <c r="CE84" s="146"/>
      <c r="CF84" s="146"/>
      <c r="CG84" s="146"/>
      <c r="CH84" s="146"/>
      <c r="CI84" s="146"/>
      <c r="CJ84" s="146"/>
      <c r="CK84" s="147"/>
      <c r="CL84" s="145">
        <v>462</v>
      </c>
      <c r="CM84" s="146"/>
      <c r="CN84" s="146"/>
      <c r="CO84" s="146"/>
      <c r="CP84" s="146"/>
      <c r="CQ84" s="146"/>
      <c r="CR84" s="146"/>
      <c r="CS84" s="146"/>
      <c r="CT84" s="146"/>
      <c r="CU84" s="146"/>
      <c r="CV84" s="146"/>
      <c r="CW84" s="146"/>
      <c r="CX84" s="146"/>
      <c r="CY84" s="146"/>
      <c r="CZ84" s="146"/>
      <c r="DA84" s="147"/>
    </row>
    <row r="85" spans="1:105" s="10" customFormat="1" ht="30" customHeight="1">
      <c r="A85" s="155" t="s">
        <v>536</v>
      </c>
      <c r="B85" s="155"/>
      <c r="C85" s="155"/>
      <c r="D85" s="155"/>
      <c r="E85" s="155"/>
      <c r="F85" s="155"/>
      <c r="G85" s="155"/>
      <c r="H85" s="155"/>
      <c r="I85" s="155"/>
      <c r="J85" s="155"/>
      <c r="K85" s="19"/>
      <c r="L85" s="158" t="s">
        <v>534</v>
      </c>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9"/>
      <c r="AT85" s="148"/>
      <c r="AU85" s="149"/>
      <c r="AV85" s="149"/>
      <c r="AW85" s="149"/>
      <c r="AX85" s="149"/>
      <c r="AY85" s="149"/>
      <c r="AZ85" s="149"/>
      <c r="BA85" s="149"/>
      <c r="BB85" s="149"/>
      <c r="BC85" s="149"/>
      <c r="BD85" s="149"/>
      <c r="BE85" s="150"/>
      <c r="BF85" s="145">
        <v>115</v>
      </c>
      <c r="BG85" s="146"/>
      <c r="BH85" s="146"/>
      <c r="BI85" s="146"/>
      <c r="BJ85" s="146"/>
      <c r="BK85" s="146"/>
      <c r="BL85" s="146"/>
      <c r="BM85" s="146"/>
      <c r="BN85" s="146"/>
      <c r="BO85" s="146"/>
      <c r="BP85" s="146"/>
      <c r="BQ85" s="146"/>
      <c r="BR85" s="146"/>
      <c r="BS85" s="146"/>
      <c r="BT85" s="146"/>
      <c r="BU85" s="147"/>
      <c r="BV85" s="145">
        <v>115</v>
      </c>
      <c r="BW85" s="146"/>
      <c r="BX85" s="146"/>
      <c r="BY85" s="146"/>
      <c r="BZ85" s="146"/>
      <c r="CA85" s="146"/>
      <c r="CB85" s="146"/>
      <c r="CC85" s="146"/>
      <c r="CD85" s="146"/>
      <c r="CE85" s="146"/>
      <c r="CF85" s="146"/>
      <c r="CG85" s="146"/>
      <c r="CH85" s="146"/>
      <c r="CI85" s="146"/>
      <c r="CJ85" s="146"/>
      <c r="CK85" s="147"/>
      <c r="CL85" s="145"/>
      <c r="CM85" s="146"/>
      <c r="CN85" s="146"/>
      <c r="CO85" s="146"/>
      <c r="CP85" s="146"/>
      <c r="CQ85" s="146"/>
      <c r="CR85" s="146"/>
      <c r="CS85" s="146"/>
      <c r="CT85" s="146"/>
      <c r="CU85" s="146"/>
      <c r="CV85" s="146"/>
      <c r="CW85" s="146"/>
      <c r="CX85" s="146"/>
      <c r="CY85" s="146"/>
      <c r="CZ85" s="146"/>
      <c r="DA85" s="147"/>
    </row>
    <row r="86" spans="1:105" s="10" customFormat="1" ht="30" customHeight="1">
      <c r="A86" s="155" t="s">
        <v>537</v>
      </c>
      <c r="B86" s="155"/>
      <c r="C86" s="155"/>
      <c r="D86" s="155"/>
      <c r="E86" s="155"/>
      <c r="F86" s="155"/>
      <c r="G86" s="155"/>
      <c r="H86" s="155"/>
      <c r="I86" s="155"/>
      <c r="J86" s="155"/>
      <c r="K86" s="19"/>
      <c r="L86" s="158" t="s">
        <v>626</v>
      </c>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9"/>
      <c r="AT86" s="148"/>
      <c r="AU86" s="149"/>
      <c r="AV86" s="149"/>
      <c r="AW86" s="149"/>
      <c r="AX86" s="149"/>
      <c r="AY86" s="149"/>
      <c r="AZ86" s="149"/>
      <c r="BA86" s="149"/>
      <c r="BB86" s="149"/>
      <c r="BC86" s="149"/>
      <c r="BD86" s="149"/>
      <c r="BE86" s="150"/>
      <c r="BF86" s="145"/>
      <c r="BG86" s="146"/>
      <c r="BH86" s="146"/>
      <c r="BI86" s="146"/>
      <c r="BJ86" s="146"/>
      <c r="BK86" s="146"/>
      <c r="BL86" s="146"/>
      <c r="BM86" s="146"/>
      <c r="BN86" s="146"/>
      <c r="BO86" s="146"/>
      <c r="BP86" s="146"/>
      <c r="BQ86" s="146"/>
      <c r="BR86" s="146"/>
      <c r="BS86" s="146"/>
      <c r="BT86" s="146"/>
      <c r="BU86" s="147"/>
      <c r="BV86" s="145"/>
      <c r="BW86" s="146"/>
      <c r="BX86" s="146"/>
      <c r="BY86" s="146"/>
      <c r="BZ86" s="146"/>
      <c r="CA86" s="146"/>
      <c r="CB86" s="146"/>
      <c r="CC86" s="146"/>
      <c r="CD86" s="146"/>
      <c r="CE86" s="146"/>
      <c r="CF86" s="146"/>
      <c r="CG86" s="146"/>
      <c r="CH86" s="146"/>
      <c r="CI86" s="146"/>
      <c r="CJ86" s="146"/>
      <c r="CK86" s="147"/>
      <c r="CL86" s="145"/>
      <c r="CM86" s="146"/>
      <c r="CN86" s="146"/>
      <c r="CO86" s="146"/>
      <c r="CP86" s="146"/>
      <c r="CQ86" s="146"/>
      <c r="CR86" s="146"/>
      <c r="CS86" s="146"/>
      <c r="CT86" s="146"/>
      <c r="CU86" s="146"/>
      <c r="CV86" s="146"/>
      <c r="CW86" s="146"/>
      <c r="CX86" s="146"/>
      <c r="CY86" s="146"/>
      <c r="CZ86" s="146"/>
      <c r="DA86" s="147"/>
    </row>
    <row r="87" spans="1:105" s="10" customFormat="1" ht="15.75" customHeight="1">
      <c r="A87" s="155" t="s">
        <v>538</v>
      </c>
      <c r="B87" s="155"/>
      <c r="C87" s="155"/>
      <c r="D87" s="155"/>
      <c r="E87" s="155"/>
      <c r="F87" s="155"/>
      <c r="G87" s="155"/>
      <c r="H87" s="155"/>
      <c r="I87" s="155"/>
      <c r="J87" s="155"/>
      <c r="K87" s="19"/>
      <c r="L87" s="156" t="s">
        <v>535</v>
      </c>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7"/>
      <c r="AT87" s="148"/>
      <c r="AU87" s="149"/>
      <c r="AV87" s="149"/>
      <c r="AW87" s="149"/>
      <c r="AX87" s="149"/>
      <c r="AY87" s="149"/>
      <c r="AZ87" s="149"/>
      <c r="BA87" s="149"/>
      <c r="BB87" s="149"/>
      <c r="BC87" s="149"/>
      <c r="BD87" s="149"/>
      <c r="BE87" s="150"/>
      <c r="BF87" s="145">
        <v>1226</v>
      </c>
      <c r="BG87" s="146"/>
      <c r="BH87" s="146"/>
      <c r="BI87" s="146"/>
      <c r="BJ87" s="146"/>
      <c r="BK87" s="146"/>
      <c r="BL87" s="146"/>
      <c r="BM87" s="146"/>
      <c r="BN87" s="146"/>
      <c r="BO87" s="146"/>
      <c r="BP87" s="146"/>
      <c r="BQ87" s="146"/>
      <c r="BR87" s="146"/>
      <c r="BS87" s="146"/>
      <c r="BT87" s="146"/>
      <c r="BU87" s="147"/>
      <c r="BV87" s="145">
        <v>1196</v>
      </c>
      <c r="BW87" s="146"/>
      <c r="BX87" s="146"/>
      <c r="BY87" s="146"/>
      <c r="BZ87" s="146"/>
      <c r="CA87" s="146"/>
      <c r="CB87" s="146"/>
      <c r="CC87" s="146"/>
      <c r="CD87" s="146"/>
      <c r="CE87" s="146"/>
      <c r="CF87" s="146"/>
      <c r="CG87" s="146"/>
      <c r="CH87" s="146"/>
      <c r="CI87" s="146"/>
      <c r="CJ87" s="146"/>
      <c r="CK87" s="147"/>
      <c r="CL87" s="145">
        <v>1195</v>
      </c>
      <c r="CM87" s="146"/>
      <c r="CN87" s="146"/>
      <c r="CO87" s="146"/>
      <c r="CP87" s="146"/>
      <c r="CQ87" s="146"/>
      <c r="CR87" s="146"/>
      <c r="CS87" s="146"/>
      <c r="CT87" s="146"/>
      <c r="CU87" s="146"/>
      <c r="CV87" s="146"/>
      <c r="CW87" s="146"/>
      <c r="CX87" s="146"/>
      <c r="CY87" s="146"/>
      <c r="CZ87" s="146"/>
      <c r="DA87" s="147"/>
    </row>
    <row r="88" spans="1:105" s="10" customFormat="1" ht="15.75" customHeight="1">
      <c r="A88" s="155" t="s">
        <v>539</v>
      </c>
      <c r="B88" s="155"/>
      <c r="C88" s="155"/>
      <c r="D88" s="155"/>
      <c r="E88" s="155"/>
      <c r="F88" s="155"/>
      <c r="G88" s="155"/>
      <c r="H88" s="155"/>
      <c r="I88" s="155"/>
      <c r="J88" s="155"/>
      <c r="K88" s="19"/>
      <c r="L88" s="156" t="s">
        <v>550</v>
      </c>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7"/>
      <c r="AT88" s="148"/>
      <c r="AU88" s="149"/>
      <c r="AV88" s="149"/>
      <c r="AW88" s="149"/>
      <c r="AX88" s="149"/>
      <c r="AY88" s="149"/>
      <c r="AZ88" s="149"/>
      <c r="BA88" s="149"/>
      <c r="BB88" s="149"/>
      <c r="BC88" s="149"/>
      <c r="BD88" s="149"/>
      <c r="BE88" s="150"/>
      <c r="BF88" s="145">
        <f>SUM(BF78:BU87)</f>
        <v>2410</v>
      </c>
      <c r="BG88" s="146"/>
      <c r="BH88" s="146"/>
      <c r="BI88" s="146"/>
      <c r="BJ88" s="146"/>
      <c r="BK88" s="146"/>
      <c r="BL88" s="146"/>
      <c r="BM88" s="146"/>
      <c r="BN88" s="146"/>
      <c r="BO88" s="146"/>
      <c r="BP88" s="146"/>
      <c r="BQ88" s="146"/>
      <c r="BR88" s="146"/>
      <c r="BS88" s="146"/>
      <c r="BT88" s="146"/>
      <c r="BU88" s="147"/>
      <c r="BV88" s="145">
        <f>SUM(BV78:CK87)</f>
        <v>1311</v>
      </c>
      <c r="BW88" s="146"/>
      <c r="BX88" s="146"/>
      <c r="BY88" s="146"/>
      <c r="BZ88" s="146"/>
      <c r="CA88" s="146"/>
      <c r="CB88" s="146"/>
      <c r="CC88" s="146"/>
      <c r="CD88" s="146"/>
      <c r="CE88" s="146"/>
      <c r="CF88" s="146"/>
      <c r="CG88" s="146"/>
      <c r="CH88" s="146"/>
      <c r="CI88" s="146"/>
      <c r="CJ88" s="146"/>
      <c r="CK88" s="147"/>
      <c r="CL88" s="145">
        <f>SUM(CL78:DA87)</f>
        <v>1657</v>
      </c>
      <c r="CM88" s="146"/>
      <c r="CN88" s="146"/>
      <c r="CO88" s="146"/>
      <c r="CP88" s="146"/>
      <c r="CQ88" s="146"/>
      <c r="CR88" s="146"/>
      <c r="CS88" s="146"/>
      <c r="CT88" s="146"/>
      <c r="CU88" s="146"/>
      <c r="CV88" s="146"/>
      <c r="CW88" s="146"/>
      <c r="CX88" s="146"/>
      <c r="CY88" s="146"/>
      <c r="CZ88" s="146"/>
      <c r="DA88" s="147"/>
    </row>
    <row r="89" spans="1:105" s="10" customFormat="1" ht="16.5" customHeight="1">
      <c r="A89" s="39"/>
      <c r="B89" s="164" t="s">
        <v>615</v>
      </c>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c r="CQ89" s="164"/>
      <c r="CR89" s="164"/>
      <c r="CS89" s="164"/>
      <c r="CT89" s="164"/>
      <c r="CU89" s="164"/>
      <c r="CV89" s="164"/>
      <c r="CW89" s="164"/>
      <c r="CX89" s="164"/>
      <c r="CY89" s="164"/>
      <c r="CZ89" s="164"/>
      <c r="DA89" s="165"/>
    </row>
    <row r="90" spans="1:105" s="10" customFormat="1" ht="15.75" customHeight="1">
      <c r="A90" s="155" t="s">
        <v>540</v>
      </c>
      <c r="B90" s="155"/>
      <c r="C90" s="155"/>
      <c r="D90" s="155"/>
      <c r="E90" s="155"/>
      <c r="F90" s="155"/>
      <c r="G90" s="155"/>
      <c r="H90" s="155"/>
      <c r="I90" s="155"/>
      <c r="J90" s="155"/>
      <c r="K90" s="19"/>
      <c r="L90" s="156" t="s">
        <v>545</v>
      </c>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7"/>
      <c r="AT90" s="148"/>
      <c r="AU90" s="149"/>
      <c r="AV90" s="149"/>
      <c r="AW90" s="149"/>
      <c r="AX90" s="149"/>
      <c r="AY90" s="149"/>
      <c r="AZ90" s="149"/>
      <c r="BA90" s="149"/>
      <c r="BB90" s="149"/>
      <c r="BC90" s="149"/>
      <c r="BD90" s="149"/>
      <c r="BE90" s="150"/>
      <c r="BF90" s="145">
        <v>92533</v>
      </c>
      <c r="BG90" s="146"/>
      <c r="BH90" s="146"/>
      <c r="BI90" s="146"/>
      <c r="BJ90" s="146"/>
      <c r="BK90" s="146"/>
      <c r="BL90" s="146"/>
      <c r="BM90" s="146"/>
      <c r="BN90" s="146"/>
      <c r="BO90" s="146"/>
      <c r="BP90" s="146"/>
      <c r="BQ90" s="146"/>
      <c r="BR90" s="146"/>
      <c r="BS90" s="146"/>
      <c r="BT90" s="146"/>
      <c r="BU90" s="147"/>
      <c r="BV90" s="145">
        <v>92533</v>
      </c>
      <c r="BW90" s="146"/>
      <c r="BX90" s="146"/>
      <c r="BY90" s="146"/>
      <c r="BZ90" s="146"/>
      <c r="CA90" s="146"/>
      <c r="CB90" s="146"/>
      <c r="CC90" s="146"/>
      <c r="CD90" s="146"/>
      <c r="CE90" s="146"/>
      <c r="CF90" s="146"/>
      <c r="CG90" s="146"/>
      <c r="CH90" s="146"/>
      <c r="CI90" s="146"/>
      <c r="CJ90" s="146"/>
      <c r="CK90" s="147"/>
      <c r="CL90" s="145">
        <v>92533</v>
      </c>
      <c r="CM90" s="146"/>
      <c r="CN90" s="146"/>
      <c r="CO90" s="146"/>
      <c r="CP90" s="146"/>
      <c r="CQ90" s="146"/>
      <c r="CR90" s="146"/>
      <c r="CS90" s="146"/>
      <c r="CT90" s="146"/>
      <c r="CU90" s="146"/>
      <c r="CV90" s="146"/>
      <c r="CW90" s="146"/>
      <c r="CX90" s="146"/>
      <c r="CY90" s="146"/>
      <c r="CZ90" s="146"/>
      <c r="DA90" s="147"/>
    </row>
    <row r="91" spans="1:105" s="10" customFormat="1" ht="15.75" customHeight="1">
      <c r="A91" s="155" t="s">
        <v>541</v>
      </c>
      <c r="B91" s="155"/>
      <c r="C91" s="155"/>
      <c r="D91" s="155"/>
      <c r="E91" s="155"/>
      <c r="F91" s="155"/>
      <c r="G91" s="155"/>
      <c r="H91" s="155"/>
      <c r="I91" s="155"/>
      <c r="J91" s="155"/>
      <c r="K91" s="19"/>
      <c r="L91" s="156" t="s">
        <v>546</v>
      </c>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7"/>
      <c r="AT91" s="148"/>
      <c r="AU91" s="149"/>
      <c r="AV91" s="149"/>
      <c r="AW91" s="149"/>
      <c r="AX91" s="149"/>
      <c r="AY91" s="149"/>
      <c r="AZ91" s="149"/>
      <c r="BA91" s="149"/>
      <c r="BB91" s="149"/>
      <c r="BC91" s="149"/>
      <c r="BD91" s="149"/>
      <c r="BE91" s="150"/>
      <c r="BF91" s="145"/>
      <c r="BG91" s="146"/>
      <c r="BH91" s="146"/>
      <c r="BI91" s="146"/>
      <c r="BJ91" s="146"/>
      <c r="BK91" s="146"/>
      <c r="BL91" s="146"/>
      <c r="BM91" s="146"/>
      <c r="BN91" s="146"/>
      <c r="BO91" s="146"/>
      <c r="BP91" s="146"/>
      <c r="BQ91" s="146"/>
      <c r="BR91" s="146"/>
      <c r="BS91" s="146"/>
      <c r="BT91" s="146"/>
      <c r="BU91" s="147"/>
      <c r="BV91" s="145"/>
      <c r="BW91" s="146"/>
      <c r="BX91" s="146"/>
      <c r="BY91" s="146"/>
      <c r="BZ91" s="146"/>
      <c r="CA91" s="146"/>
      <c r="CB91" s="146"/>
      <c r="CC91" s="146"/>
      <c r="CD91" s="146"/>
      <c r="CE91" s="146"/>
      <c r="CF91" s="146"/>
      <c r="CG91" s="146"/>
      <c r="CH91" s="146"/>
      <c r="CI91" s="146"/>
      <c r="CJ91" s="146"/>
      <c r="CK91" s="147"/>
      <c r="CL91" s="145"/>
      <c r="CM91" s="146"/>
      <c r="CN91" s="146"/>
      <c r="CO91" s="146"/>
      <c r="CP91" s="146"/>
      <c r="CQ91" s="146"/>
      <c r="CR91" s="146"/>
      <c r="CS91" s="146"/>
      <c r="CT91" s="146"/>
      <c r="CU91" s="146"/>
      <c r="CV91" s="146"/>
      <c r="CW91" s="146"/>
      <c r="CX91" s="146"/>
      <c r="CY91" s="146"/>
      <c r="CZ91" s="146"/>
      <c r="DA91" s="147"/>
    </row>
    <row r="92" spans="1:105" s="10" customFormat="1" ht="15.75" customHeight="1">
      <c r="A92" s="155" t="s">
        <v>542</v>
      </c>
      <c r="B92" s="155"/>
      <c r="C92" s="155"/>
      <c r="D92" s="155"/>
      <c r="E92" s="155"/>
      <c r="F92" s="155"/>
      <c r="G92" s="155"/>
      <c r="H92" s="155"/>
      <c r="I92" s="155"/>
      <c r="J92" s="155"/>
      <c r="K92" s="19"/>
      <c r="L92" s="156" t="s">
        <v>547</v>
      </c>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7"/>
      <c r="AT92" s="148"/>
      <c r="AU92" s="149"/>
      <c r="AV92" s="149"/>
      <c r="AW92" s="149"/>
      <c r="AX92" s="149"/>
      <c r="AY92" s="149"/>
      <c r="AZ92" s="149"/>
      <c r="BA92" s="149"/>
      <c r="BB92" s="149"/>
      <c r="BC92" s="149"/>
      <c r="BD92" s="149"/>
      <c r="BE92" s="150"/>
      <c r="BF92" s="145"/>
      <c r="BG92" s="146"/>
      <c r="BH92" s="146"/>
      <c r="BI92" s="146"/>
      <c r="BJ92" s="146"/>
      <c r="BK92" s="146"/>
      <c r="BL92" s="146"/>
      <c r="BM92" s="146"/>
      <c r="BN92" s="146"/>
      <c r="BO92" s="146"/>
      <c r="BP92" s="146"/>
      <c r="BQ92" s="146"/>
      <c r="BR92" s="146"/>
      <c r="BS92" s="146"/>
      <c r="BT92" s="146"/>
      <c r="BU92" s="147"/>
      <c r="BV92" s="145"/>
      <c r="BW92" s="146"/>
      <c r="BX92" s="146"/>
      <c r="BY92" s="146"/>
      <c r="BZ92" s="146"/>
      <c r="CA92" s="146"/>
      <c r="CB92" s="146"/>
      <c r="CC92" s="146"/>
      <c r="CD92" s="146"/>
      <c r="CE92" s="146"/>
      <c r="CF92" s="146"/>
      <c r="CG92" s="146"/>
      <c r="CH92" s="146"/>
      <c r="CI92" s="146"/>
      <c r="CJ92" s="146"/>
      <c r="CK92" s="147"/>
      <c r="CL92" s="145"/>
      <c r="CM92" s="146"/>
      <c r="CN92" s="146"/>
      <c r="CO92" s="146"/>
      <c r="CP92" s="146"/>
      <c r="CQ92" s="146"/>
      <c r="CR92" s="146"/>
      <c r="CS92" s="146"/>
      <c r="CT92" s="146"/>
      <c r="CU92" s="146"/>
      <c r="CV92" s="146"/>
      <c r="CW92" s="146"/>
      <c r="CX92" s="146"/>
      <c r="CY92" s="146"/>
      <c r="CZ92" s="146"/>
      <c r="DA92" s="147"/>
    </row>
    <row r="93" spans="1:105" s="10" customFormat="1" ht="30" customHeight="1">
      <c r="A93" s="155" t="s">
        <v>543</v>
      </c>
      <c r="B93" s="155"/>
      <c r="C93" s="155"/>
      <c r="D93" s="155"/>
      <c r="E93" s="155"/>
      <c r="F93" s="155"/>
      <c r="G93" s="155"/>
      <c r="H93" s="155"/>
      <c r="I93" s="155"/>
      <c r="J93" s="155"/>
      <c r="K93" s="19"/>
      <c r="L93" s="158" t="s">
        <v>616</v>
      </c>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9"/>
      <c r="AT93" s="148"/>
      <c r="AU93" s="149"/>
      <c r="AV93" s="149"/>
      <c r="AW93" s="149"/>
      <c r="AX93" s="149"/>
      <c r="AY93" s="149"/>
      <c r="AZ93" s="149"/>
      <c r="BA93" s="149"/>
      <c r="BB93" s="149"/>
      <c r="BC93" s="149"/>
      <c r="BD93" s="149"/>
      <c r="BE93" s="150"/>
      <c r="BF93" s="145"/>
      <c r="BG93" s="146"/>
      <c r="BH93" s="146"/>
      <c r="BI93" s="146"/>
      <c r="BJ93" s="146"/>
      <c r="BK93" s="146"/>
      <c r="BL93" s="146"/>
      <c r="BM93" s="146"/>
      <c r="BN93" s="146"/>
      <c r="BO93" s="146"/>
      <c r="BP93" s="146"/>
      <c r="BQ93" s="146"/>
      <c r="BR93" s="146"/>
      <c r="BS93" s="146"/>
      <c r="BT93" s="146"/>
      <c r="BU93" s="147"/>
      <c r="BV93" s="145"/>
      <c r="BW93" s="146"/>
      <c r="BX93" s="146"/>
      <c r="BY93" s="146"/>
      <c r="BZ93" s="146"/>
      <c r="CA93" s="146"/>
      <c r="CB93" s="146"/>
      <c r="CC93" s="146"/>
      <c r="CD93" s="146"/>
      <c r="CE93" s="146"/>
      <c r="CF93" s="146"/>
      <c r="CG93" s="146"/>
      <c r="CH93" s="146"/>
      <c r="CI93" s="146"/>
      <c r="CJ93" s="146"/>
      <c r="CK93" s="147"/>
      <c r="CL93" s="145"/>
      <c r="CM93" s="146"/>
      <c r="CN93" s="146"/>
      <c r="CO93" s="146"/>
      <c r="CP93" s="146"/>
      <c r="CQ93" s="146"/>
      <c r="CR93" s="146"/>
      <c r="CS93" s="146"/>
      <c r="CT93" s="146"/>
      <c r="CU93" s="146"/>
      <c r="CV93" s="146"/>
      <c r="CW93" s="146"/>
      <c r="CX93" s="146"/>
      <c r="CY93" s="146"/>
      <c r="CZ93" s="146"/>
      <c r="DA93" s="147"/>
    </row>
    <row r="94" spans="1:105" s="10" customFormat="1" ht="15.75" customHeight="1">
      <c r="A94" s="155" t="s">
        <v>544</v>
      </c>
      <c r="B94" s="155"/>
      <c r="C94" s="155"/>
      <c r="D94" s="155"/>
      <c r="E94" s="155"/>
      <c r="F94" s="155"/>
      <c r="G94" s="155"/>
      <c r="H94" s="155"/>
      <c r="I94" s="155"/>
      <c r="J94" s="155"/>
      <c r="K94" s="19"/>
      <c r="L94" s="156" t="s">
        <v>617</v>
      </c>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7"/>
      <c r="AT94" s="148"/>
      <c r="AU94" s="149"/>
      <c r="AV94" s="149"/>
      <c r="AW94" s="149"/>
      <c r="AX94" s="149"/>
      <c r="AY94" s="149"/>
      <c r="AZ94" s="149"/>
      <c r="BA94" s="149"/>
      <c r="BB94" s="149"/>
      <c r="BC94" s="149"/>
      <c r="BD94" s="149"/>
      <c r="BE94" s="150"/>
      <c r="BF94" s="145"/>
      <c r="BG94" s="146"/>
      <c r="BH94" s="146"/>
      <c r="BI94" s="146"/>
      <c r="BJ94" s="146"/>
      <c r="BK94" s="146"/>
      <c r="BL94" s="146"/>
      <c r="BM94" s="146"/>
      <c r="BN94" s="146"/>
      <c r="BO94" s="146"/>
      <c r="BP94" s="146"/>
      <c r="BQ94" s="146"/>
      <c r="BR94" s="146"/>
      <c r="BS94" s="146"/>
      <c r="BT94" s="146"/>
      <c r="BU94" s="147"/>
      <c r="BV94" s="145"/>
      <c r="BW94" s="146"/>
      <c r="BX94" s="146"/>
      <c r="BY94" s="146"/>
      <c r="BZ94" s="146"/>
      <c r="CA94" s="146"/>
      <c r="CB94" s="146"/>
      <c r="CC94" s="146"/>
      <c r="CD94" s="146"/>
      <c r="CE94" s="146"/>
      <c r="CF94" s="146"/>
      <c r="CG94" s="146"/>
      <c r="CH94" s="146"/>
      <c r="CI94" s="146"/>
      <c r="CJ94" s="146"/>
      <c r="CK94" s="147"/>
      <c r="CL94" s="145"/>
      <c r="CM94" s="146"/>
      <c r="CN94" s="146"/>
      <c r="CO94" s="146"/>
      <c r="CP94" s="146"/>
      <c r="CQ94" s="146"/>
      <c r="CR94" s="146"/>
      <c r="CS94" s="146"/>
      <c r="CT94" s="146"/>
      <c r="CU94" s="146"/>
      <c r="CV94" s="146"/>
      <c r="CW94" s="146"/>
      <c r="CX94" s="146"/>
      <c r="CY94" s="146"/>
      <c r="CZ94" s="146"/>
      <c r="DA94" s="147"/>
    </row>
    <row r="95" spans="1:105" s="10" customFormat="1" ht="30" customHeight="1">
      <c r="A95" s="155" t="s">
        <v>570</v>
      </c>
      <c r="B95" s="155"/>
      <c r="C95" s="155"/>
      <c r="D95" s="155"/>
      <c r="E95" s="155"/>
      <c r="F95" s="155"/>
      <c r="G95" s="155"/>
      <c r="H95" s="155"/>
      <c r="I95" s="155"/>
      <c r="J95" s="155"/>
      <c r="K95" s="19"/>
      <c r="L95" s="158" t="s">
        <v>573</v>
      </c>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9"/>
      <c r="AT95" s="148"/>
      <c r="AU95" s="149"/>
      <c r="AV95" s="149"/>
      <c r="AW95" s="149"/>
      <c r="AX95" s="149"/>
      <c r="AY95" s="149"/>
      <c r="AZ95" s="149"/>
      <c r="BA95" s="149"/>
      <c r="BB95" s="149"/>
      <c r="BC95" s="149"/>
      <c r="BD95" s="149"/>
      <c r="BE95" s="150"/>
      <c r="BF95" s="145">
        <v>11602</v>
      </c>
      <c r="BG95" s="146"/>
      <c r="BH95" s="146"/>
      <c r="BI95" s="146"/>
      <c r="BJ95" s="146"/>
      <c r="BK95" s="146"/>
      <c r="BL95" s="146"/>
      <c r="BM95" s="146"/>
      <c r="BN95" s="146"/>
      <c r="BO95" s="146"/>
      <c r="BP95" s="146"/>
      <c r="BQ95" s="146"/>
      <c r="BR95" s="146"/>
      <c r="BS95" s="146"/>
      <c r="BT95" s="146"/>
      <c r="BU95" s="147"/>
      <c r="BV95" s="145">
        <v>8108</v>
      </c>
      <c r="BW95" s="146"/>
      <c r="BX95" s="146"/>
      <c r="BY95" s="146"/>
      <c r="BZ95" s="146"/>
      <c r="CA95" s="146"/>
      <c r="CB95" s="146"/>
      <c r="CC95" s="146"/>
      <c r="CD95" s="146"/>
      <c r="CE95" s="146"/>
      <c r="CF95" s="146"/>
      <c r="CG95" s="146"/>
      <c r="CH95" s="146"/>
      <c r="CI95" s="146"/>
      <c r="CJ95" s="146"/>
      <c r="CK95" s="147"/>
      <c r="CL95" s="145">
        <v>6476</v>
      </c>
      <c r="CM95" s="146"/>
      <c r="CN95" s="146"/>
      <c r="CO95" s="146"/>
      <c r="CP95" s="146"/>
      <c r="CQ95" s="146"/>
      <c r="CR95" s="146"/>
      <c r="CS95" s="146"/>
      <c r="CT95" s="146"/>
      <c r="CU95" s="146"/>
      <c r="CV95" s="146"/>
      <c r="CW95" s="146"/>
      <c r="CX95" s="146"/>
      <c r="CY95" s="146"/>
      <c r="CZ95" s="146"/>
      <c r="DA95" s="147"/>
    </row>
    <row r="96" spans="1:105" s="10" customFormat="1" ht="15.75" customHeight="1">
      <c r="A96" s="155" t="s">
        <v>571</v>
      </c>
      <c r="B96" s="155"/>
      <c r="C96" s="155"/>
      <c r="D96" s="155"/>
      <c r="E96" s="155"/>
      <c r="F96" s="155"/>
      <c r="G96" s="155"/>
      <c r="H96" s="155"/>
      <c r="I96" s="155"/>
      <c r="J96" s="155"/>
      <c r="K96" s="19"/>
      <c r="L96" s="156" t="s">
        <v>549</v>
      </c>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7"/>
      <c r="AT96" s="148"/>
      <c r="AU96" s="149"/>
      <c r="AV96" s="149"/>
      <c r="AW96" s="149"/>
      <c r="AX96" s="149"/>
      <c r="AY96" s="149"/>
      <c r="AZ96" s="149"/>
      <c r="BA96" s="149"/>
      <c r="BB96" s="149"/>
      <c r="BC96" s="149"/>
      <c r="BD96" s="149"/>
      <c r="BE96" s="150"/>
      <c r="BF96" s="145">
        <f>SUM(BF90:BU95)</f>
        <v>104135</v>
      </c>
      <c r="BG96" s="146"/>
      <c r="BH96" s="146"/>
      <c r="BI96" s="146"/>
      <c r="BJ96" s="146"/>
      <c r="BK96" s="146"/>
      <c r="BL96" s="146"/>
      <c r="BM96" s="146"/>
      <c r="BN96" s="146"/>
      <c r="BO96" s="146"/>
      <c r="BP96" s="146"/>
      <c r="BQ96" s="146"/>
      <c r="BR96" s="146"/>
      <c r="BS96" s="146"/>
      <c r="BT96" s="146"/>
      <c r="BU96" s="147"/>
      <c r="BV96" s="145">
        <f>SUM(BV90:CK95)</f>
        <v>100641</v>
      </c>
      <c r="BW96" s="146"/>
      <c r="BX96" s="146"/>
      <c r="BY96" s="146"/>
      <c r="BZ96" s="146"/>
      <c r="CA96" s="146"/>
      <c r="CB96" s="146"/>
      <c r="CC96" s="146"/>
      <c r="CD96" s="146"/>
      <c r="CE96" s="146"/>
      <c r="CF96" s="146"/>
      <c r="CG96" s="146"/>
      <c r="CH96" s="146"/>
      <c r="CI96" s="146"/>
      <c r="CJ96" s="146"/>
      <c r="CK96" s="147"/>
      <c r="CL96" s="145">
        <f>SUM(CL90:DA95)</f>
        <v>99009</v>
      </c>
      <c r="CM96" s="146"/>
      <c r="CN96" s="146"/>
      <c r="CO96" s="146"/>
      <c r="CP96" s="146"/>
      <c r="CQ96" s="146"/>
      <c r="CR96" s="146"/>
      <c r="CS96" s="146"/>
      <c r="CT96" s="146"/>
      <c r="CU96" s="146"/>
      <c r="CV96" s="146"/>
      <c r="CW96" s="146"/>
      <c r="CX96" s="146"/>
      <c r="CY96" s="146"/>
      <c r="CZ96" s="146"/>
      <c r="DA96" s="147"/>
    </row>
    <row r="97" spans="1:105" s="10" customFormat="1" ht="15.75" customHeight="1">
      <c r="A97" s="155" t="s">
        <v>572</v>
      </c>
      <c r="B97" s="155"/>
      <c r="C97" s="155"/>
      <c r="D97" s="155"/>
      <c r="E97" s="155"/>
      <c r="F97" s="155"/>
      <c r="G97" s="155"/>
      <c r="H97" s="155"/>
      <c r="I97" s="155"/>
      <c r="J97" s="155"/>
      <c r="K97" s="19"/>
      <c r="L97" s="156" t="s">
        <v>551</v>
      </c>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7"/>
      <c r="AT97" s="148"/>
      <c r="AU97" s="149"/>
      <c r="AV97" s="149"/>
      <c r="AW97" s="149"/>
      <c r="AX97" s="149"/>
      <c r="AY97" s="149"/>
      <c r="AZ97" s="149"/>
      <c r="BA97" s="149"/>
      <c r="BB97" s="149"/>
      <c r="BC97" s="149"/>
      <c r="BD97" s="149"/>
      <c r="BE97" s="150"/>
      <c r="BF97" s="145">
        <f>BF96+BF88</f>
        <v>106545</v>
      </c>
      <c r="BG97" s="146"/>
      <c r="BH97" s="146"/>
      <c r="BI97" s="146"/>
      <c r="BJ97" s="146"/>
      <c r="BK97" s="146"/>
      <c r="BL97" s="146"/>
      <c r="BM97" s="146"/>
      <c r="BN97" s="146"/>
      <c r="BO97" s="146"/>
      <c r="BP97" s="146"/>
      <c r="BQ97" s="146"/>
      <c r="BR97" s="146"/>
      <c r="BS97" s="146"/>
      <c r="BT97" s="146"/>
      <c r="BU97" s="147"/>
      <c r="BV97" s="145">
        <f>BV96+BV88</f>
        <v>101952</v>
      </c>
      <c r="BW97" s="146"/>
      <c r="BX97" s="146"/>
      <c r="BY97" s="146"/>
      <c r="BZ97" s="146"/>
      <c r="CA97" s="146"/>
      <c r="CB97" s="146"/>
      <c r="CC97" s="146"/>
      <c r="CD97" s="146"/>
      <c r="CE97" s="146"/>
      <c r="CF97" s="146"/>
      <c r="CG97" s="146"/>
      <c r="CH97" s="146"/>
      <c r="CI97" s="146"/>
      <c r="CJ97" s="146"/>
      <c r="CK97" s="147"/>
      <c r="CL97" s="145">
        <f>CL96+CL88</f>
        <v>100666</v>
      </c>
      <c r="CM97" s="146"/>
      <c r="CN97" s="146"/>
      <c r="CO97" s="146"/>
      <c r="CP97" s="146"/>
      <c r="CQ97" s="146"/>
      <c r="CR97" s="146"/>
      <c r="CS97" s="146"/>
      <c r="CT97" s="146"/>
      <c r="CU97" s="146"/>
      <c r="CV97" s="146"/>
      <c r="CW97" s="146"/>
      <c r="CX97" s="146"/>
      <c r="CY97" s="146"/>
      <c r="CZ97" s="146"/>
      <c r="DA97" s="147"/>
    </row>
    <row r="98" spans="1:105" s="10" customFormat="1">
      <c r="A98" s="8"/>
      <c r="B98" s="8"/>
      <c r="C98" s="8"/>
      <c r="D98" s="8"/>
      <c r="E98" s="8"/>
      <c r="F98" s="8"/>
      <c r="G98" s="8"/>
      <c r="H98" s="8"/>
      <c r="I98" s="8"/>
      <c r="J98" s="8"/>
      <c r="K98" s="8"/>
      <c r="L98" s="9"/>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11"/>
      <c r="BD98" s="11"/>
      <c r="BE98" s="11"/>
      <c r="BF98" s="11"/>
      <c r="BG98" s="11"/>
      <c r="BH98" s="11"/>
      <c r="BI98" s="11"/>
      <c r="BJ98" s="11"/>
      <c r="BK98" s="11"/>
      <c r="BL98" s="11"/>
      <c r="BM98" s="11"/>
      <c r="BN98" s="11"/>
      <c r="BO98" s="11"/>
      <c r="BP98" s="11"/>
      <c r="BQ98" s="11"/>
      <c r="BR98" s="11"/>
      <c r="BS98" s="1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row>
    <row r="99" spans="1:105" s="52" customFormat="1" ht="15.75">
      <c r="A99" s="152" t="s">
        <v>864</v>
      </c>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50"/>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51"/>
      <c r="BD99" s="152" t="s">
        <v>865</v>
      </c>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row>
    <row r="100" spans="1:105" s="6" customFormat="1" ht="15" customHeight="1">
      <c r="A100" s="160" t="s">
        <v>618</v>
      </c>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48"/>
      <c r="AF100" s="151" t="s">
        <v>548</v>
      </c>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49"/>
      <c r="BD100" s="153" t="s">
        <v>619</v>
      </c>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53"/>
      <c r="DA100" s="153"/>
    </row>
    <row r="101" spans="1:105" s="54" customFormat="1" ht="15.75">
      <c r="A101" s="53"/>
      <c r="B101" s="53"/>
      <c r="C101" s="53"/>
      <c r="D101" s="53"/>
      <c r="E101" s="53"/>
      <c r="F101" s="53"/>
      <c r="G101" s="53"/>
      <c r="H101" s="53"/>
      <c r="I101" s="53"/>
      <c r="J101" s="53"/>
      <c r="K101" s="53"/>
      <c r="L101" s="53"/>
      <c r="M101" s="53"/>
      <c r="N101" s="53"/>
      <c r="O101" s="53"/>
      <c r="P101" s="53"/>
      <c r="Q101" s="53"/>
      <c r="R101" s="53"/>
      <c r="S101" s="53"/>
      <c r="T101" s="53"/>
      <c r="U101" s="53"/>
      <c r="AH101" s="53"/>
      <c r="AI101" s="53"/>
      <c r="AJ101" s="53"/>
      <c r="AK101" s="53"/>
      <c r="AL101" s="53"/>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row>
    <row r="102" spans="1:105" s="46" customFormat="1" ht="15.75">
      <c r="A102" s="154" t="s">
        <v>562</v>
      </c>
      <c r="B102" s="154"/>
      <c r="C102" s="154"/>
      <c r="D102" s="154"/>
      <c r="F102" s="162" t="s">
        <v>15</v>
      </c>
      <c r="G102" s="162"/>
      <c r="H102" s="162"/>
      <c r="I102" s="162"/>
      <c r="J102" s="162"/>
      <c r="K102" s="162"/>
      <c r="L102" s="162"/>
      <c r="M102" s="162"/>
      <c r="N102" s="162"/>
      <c r="O102" s="162"/>
      <c r="P102" s="162"/>
      <c r="Q102" s="162"/>
      <c r="R102" s="162"/>
      <c r="S102" s="162"/>
      <c r="T102" s="44"/>
      <c r="U102" s="162" t="s">
        <v>867</v>
      </c>
      <c r="V102" s="162"/>
      <c r="W102" s="162"/>
      <c r="X102" s="162"/>
      <c r="Y102" s="162"/>
      <c r="Z102" s="162"/>
      <c r="AA102" s="162"/>
      <c r="AB102" s="162"/>
      <c r="AC102" s="163" t="s">
        <v>510</v>
      </c>
      <c r="AD102" s="163"/>
      <c r="AE102" s="163"/>
      <c r="AF102" s="163"/>
    </row>
    <row r="103" spans="1:105" ht="3" customHeight="1"/>
  </sheetData>
  <mergeCells count="328">
    <mergeCell ref="CL92:DA92"/>
    <mergeCell ref="A93:J93"/>
    <mergeCell ref="AT87:BE87"/>
    <mergeCell ref="BF87:BU87"/>
    <mergeCell ref="BV87:CK87"/>
    <mergeCell ref="AT88:BE88"/>
    <mergeCell ref="BF88:BU88"/>
    <mergeCell ref="BV88:CK88"/>
    <mergeCell ref="BF86:BU86"/>
    <mergeCell ref="BV86:CK86"/>
    <mergeCell ref="CL86:DA86"/>
    <mergeCell ref="CL87:DA87"/>
    <mergeCell ref="CL51:DA51"/>
    <mergeCell ref="AT51:BE51"/>
    <mergeCell ref="CL84:DA84"/>
    <mergeCell ref="A82:J82"/>
    <mergeCell ref="A85:J85"/>
    <mergeCell ref="L78:AS78"/>
    <mergeCell ref="L79:AS79"/>
    <mergeCell ref="L80:AS80"/>
    <mergeCell ref="AT80:BE80"/>
    <mergeCell ref="BF80:BU80"/>
    <mergeCell ref="AT85:BE85"/>
    <mergeCell ref="BF85:BU85"/>
    <mergeCell ref="L72:AS72"/>
    <mergeCell ref="L51:AS51"/>
    <mergeCell ref="BV75:CK75"/>
    <mergeCell ref="AT66:BE66"/>
    <mergeCell ref="AT60:BE60"/>
    <mergeCell ref="BF51:BU51"/>
    <mergeCell ref="BV51:CK51"/>
    <mergeCell ref="BF60:BU60"/>
    <mergeCell ref="BF56:BU56"/>
    <mergeCell ref="A61:J61"/>
    <mergeCell ref="A21:DA21"/>
    <mergeCell ref="CV47:CX47"/>
    <mergeCell ref="BV46:BZ46"/>
    <mergeCell ref="BX47:CA47"/>
    <mergeCell ref="A46:J48"/>
    <mergeCell ref="BF46:BJ46"/>
    <mergeCell ref="BH47:BK47"/>
    <mergeCell ref="CL46:CP46"/>
    <mergeCell ref="CQ46:CY46"/>
    <mergeCell ref="BA7:BR7"/>
    <mergeCell ref="BS7:CJ7"/>
    <mergeCell ref="CK7:DA7"/>
    <mergeCell ref="AK8:AZ8"/>
    <mergeCell ref="BA8:BR8"/>
    <mergeCell ref="BS8:CJ8"/>
    <mergeCell ref="CK8:DA8"/>
    <mergeCell ref="AY2:DA2"/>
    <mergeCell ref="AS16:BF16"/>
    <mergeCell ref="BL47:BO47"/>
    <mergeCell ref="BL24:DA24"/>
    <mergeCell ref="AK6:AZ7"/>
    <mergeCell ref="BA6:DA6"/>
    <mergeCell ref="A14:DA14"/>
    <mergeCell ref="BK46:BS46"/>
    <mergeCell ref="AI16:AM16"/>
    <mergeCell ref="AN16:AQ16"/>
    <mergeCell ref="CF47:CH47"/>
    <mergeCell ref="BP47:BR47"/>
    <mergeCell ref="B50:DA50"/>
    <mergeCell ref="K49:AS49"/>
    <mergeCell ref="CR47:CU47"/>
    <mergeCell ref="CN47:CQ47"/>
    <mergeCell ref="A49:J49"/>
    <mergeCell ref="CB47:CE47"/>
    <mergeCell ref="AT58:BE58"/>
    <mergeCell ref="A52:J52"/>
    <mergeCell ref="A18:DA18"/>
    <mergeCell ref="A19:DA19"/>
    <mergeCell ref="BP16:BS16"/>
    <mergeCell ref="K46:AS48"/>
    <mergeCell ref="AT46:BE48"/>
    <mergeCell ref="A22:DA22"/>
    <mergeCell ref="BH16:BO16"/>
    <mergeCell ref="CA46:CI46"/>
    <mergeCell ref="AT49:BE49"/>
    <mergeCell ref="BF49:BU49"/>
    <mergeCell ref="A51:J51"/>
    <mergeCell ref="L55:AS55"/>
    <mergeCell ref="AT59:BE59"/>
    <mergeCell ref="A59:J59"/>
    <mergeCell ref="A56:J56"/>
    <mergeCell ref="A57:J57"/>
    <mergeCell ref="A58:J58"/>
    <mergeCell ref="AT57:BE57"/>
    <mergeCell ref="BF61:BU61"/>
    <mergeCell ref="L74:AS74"/>
    <mergeCell ref="A60:J60"/>
    <mergeCell ref="L69:AS69"/>
    <mergeCell ref="L71:AS71"/>
    <mergeCell ref="BV49:CK49"/>
    <mergeCell ref="BV56:CK56"/>
    <mergeCell ref="L56:AS56"/>
    <mergeCell ref="L57:AS57"/>
    <mergeCell ref="BV53:CK53"/>
    <mergeCell ref="CL49:DA49"/>
    <mergeCell ref="BV52:CK52"/>
    <mergeCell ref="CL52:DA52"/>
    <mergeCell ref="BF72:BU72"/>
    <mergeCell ref="BV60:CK60"/>
    <mergeCell ref="BF67:BU67"/>
    <mergeCell ref="BV72:CK72"/>
    <mergeCell ref="CL72:DA72"/>
    <mergeCell ref="BV61:CK61"/>
    <mergeCell ref="BF66:BU66"/>
    <mergeCell ref="CL57:DA57"/>
    <mergeCell ref="CL58:DA58"/>
    <mergeCell ref="CL67:DA67"/>
    <mergeCell ref="BV68:CK68"/>
    <mergeCell ref="CL68:DA68"/>
    <mergeCell ref="BV69:CK69"/>
    <mergeCell ref="CL69:DA69"/>
    <mergeCell ref="A55:J55"/>
    <mergeCell ref="BF59:BU59"/>
    <mergeCell ref="BV55:CK55"/>
    <mergeCell ref="CL55:DA55"/>
    <mergeCell ref="BF55:BU55"/>
    <mergeCell ref="AT55:BE55"/>
    <mergeCell ref="BF58:BU58"/>
    <mergeCell ref="AT56:BE56"/>
    <mergeCell ref="BF57:BU57"/>
    <mergeCell ref="CL56:DA56"/>
    <mergeCell ref="A83:J83"/>
    <mergeCell ref="B73:DA73"/>
    <mergeCell ref="L75:AS75"/>
    <mergeCell ref="AT74:BE74"/>
    <mergeCell ref="BF74:BU74"/>
    <mergeCell ref="CL74:DA74"/>
    <mergeCell ref="BV74:CK74"/>
    <mergeCell ref="BV76:CK76"/>
    <mergeCell ref="BF79:BU79"/>
    <mergeCell ref="AT77:BE77"/>
    <mergeCell ref="BF77:BU77"/>
    <mergeCell ref="BV77:CK77"/>
    <mergeCell ref="AT78:BE78"/>
    <mergeCell ref="BF78:BU78"/>
    <mergeCell ref="BV78:CK78"/>
    <mergeCell ref="A75:J75"/>
    <mergeCell ref="A78:J78"/>
    <mergeCell ref="A77:J77"/>
    <mergeCell ref="L68:AS68"/>
    <mergeCell ref="L77:AS77"/>
    <mergeCell ref="A68:J68"/>
    <mergeCell ref="A71:J71"/>
    <mergeCell ref="A70:J70"/>
    <mergeCell ref="A74:J74"/>
    <mergeCell ref="A72:J72"/>
    <mergeCell ref="L54:AS54"/>
    <mergeCell ref="AT54:BE54"/>
    <mergeCell ref="AT65:BE65"/>
    <mergeCell ref="BV67:CK67"/>
    <mergeCell ref="CL53:DA53"/>
    <mergeCell ref="BV54:CK54"/>
    <mergeCell ref="CL60:DA60"/>
    <mergeCell ref="BF64:BU64"/>
    <mergeCell ref="BV59:CK59"/>
    <mergeCell ref="CL59:DA59"/>
    <mergeCell ref="BF52:BU52"/>
    <mergeCell ref="BF53:BU53"/>
    <mergeCell ref="CL54:DA54"/>
    <mergeCell ref="BF54:BU54"/>
    <mergeCell ref="A53:J53"/>
    <mergeCell ref="A54:J54"/>
    <mergeCell ref="AT52:BE52"/>
    <mergeCell ref="AT53:BE53"/>
    <mergeCell ref="L52:AS52"/>
    <mergeCell ref="L53:AS53"/>
    <mergeCell ref="BV57:CK57"/>
    <mergeCell ref="BV58:CK58"/>
    <mergeCell ref="L60:AS60"/>
    <mergeCell ref="L61:AS61"/>
    <mergeCell ref="L62:AS62"/>
    <mergeCell ref="L63:AS63"/>
    <mergeCell ref="L58:AS58"/>
    <mergeCell ref="L59:AS59"/>
    <mergeCell ref="AT61:BE61"/>
    <mergeCell ref="AT62:BE62"/>
    <mergeCell ref="CL61:DA61"/>
    <mergeCell ref="BV62:CK62"/>
    <mergeCell ref="CL62:DA62"/>
    <mergeCell ref="BV63:CK63"/>
    <mergeCell ref="BV65:CK65"/>
    <mergeCell ref="A65:J65"/>
    <mergeCell ref="BF62:BU62"/>
    <mergeCell ref="L65:AS65"/>
    <mergeCell ref="A62:J62"/>
    <mergeCell ref="A63:J63"/>
    <mergeCell ref="L64:AS64"/>
    <mergeCell ref="A64:J64"/>
    <mergeCell ref="AT70:BE70"/>
    <mergeCell ref="CL63:DA63"/>
    <mergeCell ref="BV64:CK64"/>
    <mergeCell ref="CL64:DA64"/>
    <mergeCell ref="CL66:DA66"/>
    <mergeCell ref="AT64:BE64"/>
    <mergeCell ref="CL65:DA65"/>
    <mergeCell ref="BV66:CK66"/>
    <mergeCell ref="CL70:DA70"/>
    <mergeCell ref="A67:J67"/>
    <mergeCell ref="L67:AS67"/>
    <mergeCell ref="BF65:BU65"/>
    <mergeCell ref="L70:AS70"/>
    <mergeCell ref="AT68:BE68"/>
    <mergeCell ref="BF68:BU68"/>
    <mergeCell ref="A69:J69"/>
    <mergeCell ref="A66:J66"/>
    <mergeCell ref="L66:AS66"/>
    <mergeCell ref="BF76:BU76"/>
    <mergeCell ref="AT75:BE75"/>
    <mergeCell ref="BF75:BU75"/>
    <mergeCell ref="AT76:BE76"/>
    <mergeCell ref="BV70:CK70"/>
    <mergeCell ref="BF63:BU63"/>
    <mergeCell ref="AT63:BE63"/>
    <mergeCell ref="AT67:BE67"/>
    <mergeCell ref="AT71:BE71"/>
    <mergeCell ref="AT69:BE69"/>
    <mergeCell ref="BF71:BU71"/>
    <mergeCell ref="BF70:BU70"/>
    <mergeCell ref="BF69:BU69"/>
    <mergeCell ref="AT72:BE72"/>
    <mergeCell ref="CL71:DA71"/>
    <mergeCell ref="L85:AS85"/>
    <mergeCell ref="CL79:DA79"/>
    <mergeCell ref="CL80:DA80"/>
    <mergeCell ref="CL81:DA81"/>
    <mergeCell ref="AT82:BE82"/>
    <mergeCell ref="BV71:CK71"/>
    <mergeCell ref="AT81:BE81"/>
    <mergeCell ref="BF81:BU81"/>
    <mergeCell ref="BV81:CK81"/>
    <mergeCell ref="A80:J80"/>
    <mergeCell ref="A79:J79"/>
    <mergeCell ref="A81:J81"/>
    <mergeCell ref="AT84:BE84"/>
    <mergeCell ref="BF82:BU82"/>
    <mergeCell ref="BV82:CK82"/>
    <mergeCell ref="BF83:BU83"/>
    <mergeCell ref="L81:AS81"/>
    <mergeCell ref="L82:AS82"/>
    <mergeCell ref="AT79:BE79"/>
    <mergeCell ref="A76:J76"/>
    <mergeCell ref="B89:DA89"/>
    <mergeCell ref="BF84:BU84"/>
    <mergeCell ref="BV84:CK84"/>
    <mergeCell ref="L76:AS76"/>
    <mergeCell ref="A84:J84"/>
    <mergeCell ref="L83:AS83"/>
    <mergeCell ref="L84:AS84"/>
    <mergeCell ref="AT83:BE83"/>
    <mergeCell ref="BV80:CK80"/>
    <mergeCell ref="CL75:DA75"/>
    <mergeCell ref="BV79:CK79"/>
    <mergeCell ref="CL82:DA82"/>
    <mergeCell ref="CL83:DA83"/>
    <mergeCell ref="BV83:CK83"/>
    <mergeCell ref="CL85:DA85"/>
    <mergeCell ref="BV85:CK85"/>
    <mergeCell ref="CL76:DA76"/>
    <mergeCell ref="CL77:DA77"/>
    <mergeCell ref="CL78:DA78"/>
    <mergeCell ref="AT86:BE86"/>
    <mergeCell ref="AC102:AF102"/>
    <mergeCell ref="A97:J97"/>
    <mergeCell ref="A95:J95"/>
    <mergeCell ref="L95:AS95"/>
    <mergeCell ref="U102:AB102"/>
    <mergeCell ref="L96:AS96"/>
    <mergeCell ref="L97:AS97"/>
    <mergeCell ref="A99:AD99"/>
    <mergeCell ref="L87:AS87"/>
    <mergeCell ref="A100:AD100"/>
    <mergeCell ref="AF99:BB99"/>
    <mergeCell ref="A96:J96"/>
    <mergeCell ref="F102:S102"/>
    <mergeCell ref="AT97:BE97"/>
    <mergeCell ref="CL88:DA88"/>
    <mergeCell ref="L88:AS88"/>
    <mergeCell ref="A90:J90"/>
    <mergeCell ref="L90:AS90"/>
    <mergeCell ref="A91:J91"/>
    <mergeCell ref="A86:J86"/>
    <mergeCell ref="A88:J88"/>
    <mergeCell ref="A87:J87"/>
    <mergeCell ref="L91:AS91"/>
    <mergeCell ref="L92:AS92"/>
    <mergeCell ref="L93:AS93"/>
    <mergeCell ref="L86:AS86"/>
    <mergeCell ref="A92:J92"/>
    <mergeCell ref="AT93:BE93"/>
    <mergeCell ref="BF93:BU93"/>
    <mergeCell ref="BV93:CK93"/>
    <mergeCell ref="AT91:BE91"/>
    <mergeCell ref="A94:J94"/>
    <mergeCell ref="L94:AS94"/>
    <mergeCell ref="CL94:DA94"/>
    <mergeCell ref="AT95:BE95"/>
    <mergeCell ref="BF97:BU97"/>
    <mergeCell ref="BV97:CK97"/>
    <mergeCell ref="CL90:DA90"/>
    <mergeCell ref="A102:D102"/>
    <mergeCell ref="BV90:CK90"/>
    <mergeCell ref="AT92:BE92"/>
    <mergeCell ref="BF92:BU92"/>
    <mergeCell ref="BV92:CK92"/>
    <mergeCell ref="AF100:BB100"/>
    <mergeCell ref="CL95:DA95"/>
    <mergeCell ref="AT96:BE96"/>
    <mergeCell ref="BF96:BU96"/>
    <mergeCell ref="BV96:CK96"/>
    <mergeCell ref="CL96:DA96"/>
    <mergeCell ref="BF95:BU95"/>
    <mergeCell ref="BV95:CK95"/>
    <mergeCell ref="BD99:DA99"/>
    <mergeCell ref="BD100:DA100"/>
    <mergeCell ref="BF91:BU91"/>
    <mergeCell ref="BV91:CK91"/>
    <mergeCell ref="CL91:DA91"/>
    <mergeCell ref="BF90:BU90"/>
    <mergeCell ref="CL97:DA97"/>
    <mergeCell ref="AT90:BE90"/>
    <mergeCell ref="CL93:DA93"/>
    <mergeCell ref="AT94:BE94"/>
    <mergeCell ref="BF94:BU94"/>
    <mergeCell ref="BV94:CK94"/>
  </mergeCells>
  <phoneticPr fontId="3" type="noConversion"/>
  <pageMargins left="0.78740157480314965" right="0.51181102362204722" top="0.59055118110236227" bottom="0.39370078740157483" header="0.19685039370078741" footer="0.19685039370078741"/>
  <pageSetup paperSize="9" orientation="portrait" r:id="rId1"/>
  <headerFooter alignWithMargins="0"/>
  <rowBreaks count="3" manualBreakCount="3">
    <brk id="44" max="104" man="1"/>
    <brk id="65" max="104" man="1"/>
    <brk id="82" max="104" man="1"/>
  </rowBreaks>
</worksheet>
</file>

<file path=xl/worksheets/sheet2.xml><?xml version="1.0" encoding="utf-8"?>
<worksheet xmlns="http://schemas.openxmlformats.org/spreadsheetml/2006/main" xmlns:r="http://schemas.openxmlformats.org/officeDocument/2006/relationships">
  <dimension ref="A1:DB122"/>
  <sheetViews>
    <sheetView view="pageBreakPreview" zoomScaleNormal="100" zoomScaleSheetLayoutView="100" workbookViewId="0">
      <selection activeCell="U121" sqref="U121:AB121"/>
    </sheetView>
  </sheetViews>
  <sheetFormatPr defaultColWidth="0.85546875" defaultRowHeight="15"/>
  <cols>
    <col min="1" max="20" width="0.85546875" style="1"/>
    <col min="21" max="21" width="0.85546875" style="1" customWidth="1"/>
    <col min="22" max="16384" width="0.85546875" style="1"/>
  </cols>
  <sheetData>
    <row r="1" spans="1:106" s="42" customFormat="1" ht="12.75">
      <c r="AZ1" s="42" t="s">
        <v>736</v>
      </c>
    </row>
    <row r="2" spans="1:106" s="42" customFormat="1" ht="134.1" customHeight="1">
      <c r="AZ2" s="190" t="s">
        <v>623</v>
      </c>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row>
    <row r="3" spans="1:106" s="45" customFormat="1" ht="15.75">
      <c r="CZ3" s="47"/>
      <c r="DA3" s="47"/>
    </row>
    <row r="4" spans="1:106" s="45" customFormat="1" ht="15.75">
      <c r="CZ4" s="47"/>
      <c r="DA4" s="47"/>
      <c r="DB4" s="47" t="s">
        <v>579</v>
      </c>
    </row>
    <row r="5" spans="1:106" s="45" customFormat="1" ht="6" customHeight="1"/>
    <row r="6" spans="1:106" s="46" customFormat="1" ht="18" customHeight="1">
      <c r="AL6" s="192" t="s">
        <v>735</v>
      </c>
      <c r="AM6" s="193"/>
      <c r="AN6" s="193"/>
      <c r="AO6" s="193"/>
      <c r="AP6" s="193"/>
      <c r="AQ6" s="193"/>
      <c r="AR6" s="193"/>
      <c r="AS6" s="193"/>
      <c r="AT6" s="193"/>
      <c r="AU6" s="193"/>
      <c r="AV6" s="193"/>
      <c r="AW6" s="193"/>
      <c r="AX6" s="193"/>
      <c r="AY6" s="193"/>
      <c r="AZ6" s="194"/>
      <c r="BA6" s="198" t="s">
        <v>580</v>
      </c>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200"/>
    </row>
    <row r="7" spans="1:106" s="46" customFormat="1" ht="48.75" customHeight="1">
      <c r="AL7" s="195"/>
      <c r="AM7" s="196"/>
      <c r="AN7" s="196"/>
      <c r="AO7" s="196"/>
      <c r="AP7" s="196"/>
      <c r="AQ7" s="196"/>
      <c r="AR7" s="196"/>
      <c r="AS7" s="196"/>
      <c r="AT7" s="196"/>
      <c r="AU7" s="196"/>
      <c r="AV7" s="196"/>
      <c r="AW7" s="196"/>
      <c r="AX7" s="196"/>
      <c r="AY7" s="196"/>
      <c r="AZ7" s="197"/>
      <c r="BA7" s="203" t="s">
        <v>734</v>
      </c>
      <c r="BB7" s="204"/>
      <c r="BC7" s="204"/>
      <c r="BD7" s="204"/>
      <c r="BE7" s="204"/>
      <c r="BF7" s="204"/>
      <c r="BG7" s="204"/>
      <c r="BH7" s="204"/>
      <c r="BI7" s="204"/>
      <c r="BJ7" s="204"/>
      <c r="BK7" s="204"/>
      <c r="BL7" s="204"/>
      <c r="BM7" s="204"/>
      <c r="BN7" s="204"/>
      <c r="BO7" s="204"/>
      <c r="BP7" s="204"/>
      <c r="BQ7" s="204"/>
      <c r="BR7" s="205"/>
      <c r="BS7" s="203" t="s">
        <v>733</v>
      </c>
      <c r="BT7" s="204"/>
      <c r="BU7" s="204"/>
      <c r="BV7" s="204"/>
      <c r="BW7" s="204"/>
      <c r="BX7" s="204"/>
      <c r="BY7" s="204"/>
      <c r="BZ7" s="204"/>
      <c r="CA7" s="204"/>
      <c r="CB7" s="204"/>
      <c r="CC7" s="204"/>
      <c r="CD7" s="204"/>
      <c r="CE7" s="204"/>
      <c r="CF7" s="204"/>
      <c r="CG7" s="204"/>
      <c r="CH7" s="204"/>
      <c r="CI7" s="204"/>
      <c r="CJ7" s="205"/>
      <c r="CK7" s="203" t="s">
        <v>732</v>
      </c>
      <c r="CL7" s="204"/>
      <c r="CM7" s="204"/>
      <c r="CN7" s="204"/>
      <c r="CO7" s="204"/>
      <c r="CP7" s="204"/>
      <c r="CQ7" s="204"/>
      <c r="CR7" s="204"/>
      <c r="CS7" s="204"/>
      <c r="CT7" s="204"/>
      <c r="CU7" s="204"/>
      <c r="CV7" s="204"/>
      <c r="CW7" s="204"/>
      <c r="CX7" s="204"/>
      <c r="CY7" s="204"/>
      <c r="CZ7" s="204"/>
      <c r="DA7" s="204"/>
      <c r="DB7" s="205"/>
    </row>
    <row r="8" spans="1:106" s="46" customFormat="1" ht="18" customHeight="1">
      <c r="AL8" s="206" t="s">
        <v>857</v>
      </c>
      <c r="AM8" s="207"/>
      <c r="AN8" s="207"/>
      <c r="AO8" s="207"/>
      <c r="AP8" s="207"/>
      <c r="AQ8" s="207"/>
      <c r="AR8" s="207"/>
      <c r="AS8" s="207"/>
      <c r="AT8" s="207"/>
      <c r="AU8" s="207"/>
      <c r="AV8" s="207"/>
      <c r="AW8" s="207"/>
      <c r="AX8" s="207"/>
      <c r="AY8" s="207"/>
      <c r="AZ8" s="207"/>
      <c r="BA8" s="206" t="s">
        <v>858</v>
      </c>
      <c r="BB8" s="207"/>
      <c r="BC8" s="207"/>
      <c r="BD8" s="207"/>
      <c r="BE8" s="207"/>
      <c r="BF8" s="207"/>
      <c r="BG8" s="207"/>
      <c r="BH8" s="207"/>
      <c r="BI8" s="207"/>
      <c r="BJ8" s="207"/>
      <c r="BK8" s="207"/>
      <c r="BL8" s="207"/>
      <c r="BM8" s="207"/>
      <c r="BN8" s="207"/>
      <c r="BO8" s="207"/>
      <c r="BP8" s="207"/>
      <c r="BQ8" s="207"/>
      <c r="BR8" s="208"/>
      <c r="BS8" s="206" t="s">
        <v>859</v>
      </c>
      <c r="BT8" s="207"/>
      <c r="BU8" s="207"/>
      <c r="BV8" s="207"/>
      <c r="BW8" s="207"/>
      <c r="BX8" s="207"/>
      <c r="BY8" s="207"/>
      <c r="BZ8" s="207"/>
      <c r="CA8" s="207"/>
      <c r="CB8" s="207"/>
      <c r="CC8" s="207"/>
      <c r="CD8" s="207"/>
      <c r="CE8" s="207"/>
      <c r="CF8" s="207"/>
      <c r="CG8" s="207"/>
      <c r="CH8" s="207"/>
      <c r="CI8" s="207"/>
      <c r="CJ8" s="208"/>
      <c r="CK8" s="206" t="s">
        <v>860</v>
      </c>
      <c r="CL8" s="207"/>
      <c r="CM8" s="207"/>
      <c r="CN8" s="207"/>
      <c r="CO8" s="207"/>
      <c r="CP8" s="207"/>
      <c r="CQ8" s="207"/>
      <c r="CR8" s="207"/>
      <c r="CS8" s="207"/>
      <c r="CT8" s="207"/>
      <c r="CU8" s="207"/>
      <c r="CV8" s="207"/>
      <c r="CW8" s="207"/>
      <c r="CX8" s="207"/>
      <c r="CY8" s="207"/>
      <c r="CZ8" s="207"/>
      <c r="DA8" s="207"/>
      <c r="DB8" s="208"/>
    </row>
    <row r="9" spans="1:106" s="3" customFormat="1">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4"/>
      <c r="CQ9" s="14"/>
      <c r="CR9" s="14"/>
      <c r="CS9" s="14"/>
      <c r="CT9" s="14"/>
      <c r="CU9" s="14"/>
      <c r="CV9" s="14"/>
      <c r="CW9" s="14"/>
      <c r="CX9" s="14"/>
      <c r="CY9" s="14"/>
      <c r="CZ9" s="14"/>
      <c r="DA9" s="14"/>
      <c r="DB9" s="14"/>
    </row>
    <row r="10" spans="1:106" s="3" customFormat="1">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4"/>
      <c r="CQ10" s="14"/>
      <c r="CR10" s="14"/>
      <c r="CS10" s="14"/>
      <c r="CT10" s="14"/>
      <c r="CU10" s="14"/>
      <c r="CV10" s="14"/>
      <c r="CW10" s="14"/>
      <c r="CX10" s="14"/>
      <c r="CY10" s="14"/>
      <c r="CZ10" s="14"/>
      <c r="DA10" s="14"/>
      <c r="DB10" s="14"/>
    </row>
    <row r="11" spans="1:106" s="3" customFormat="1">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4"/>
      <c r="CQ11" s="14"/>
      <c r="CR11" s="14"/>
      <c r="CS11" s="14"/>
      <c r="CT11" s="14"/>
      <c r="CU11" s="14"/>
      <c r="CV11" s="14"/>
      <c r="CW11" s="14"/>
      <c r="CX11" s="14"/>
      <c r="CY11" s="14"/>
      <c r="CZ11" s="14"/>
      <c r="DA11" s="14"/>
      <c r="DB11" s="14"/>
    </row>
    <row r="12" spans="1:106" s="3" customFormat="1">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4"/>
      <c r="CQ12" s="14"/>
      <c r="CR12" s="14"/>
      <c r="CS12" s="14"/>
      <c r="CT12" s="14"/>
      <c r="CU12" s="14"/>
      <c r="CV12" s="14"/>
      <c r="CW12" s="14"/>
      <c r="CX12" s="14"/>
      <c r="CY12" s="14"/>
      <c r="CZ12" s="14"/>
      <c r="DA12" s="14"/>
      <c r="DB12" s="14"/>
    </row>
    <row r="13" spans="1:106" s="3" customFormat="1">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4"/>
      <c r="CQ13" s="14"/>
      <c r="CR13" s="14"/>
      <c r="CS13" s="14"/>
      <c r="CT13" s="14"/>
      <c r="CU13" s="14"/>
      <c r="CV13" s="14"/>
      <c r="CW13" s="14"/>
      <c r="CX13" s="14"/>
      <c r="CY13" s="14"/>
      <c r="CZ13" s="14"/>
      <c r="DA13" s="14"/>
      <c r="DB13" s="14"/>
    </row>
    <row r="14" spans="1:106" s="28" customFormat="1" ht="16.5">
      <c r="A14" s="230" t="s">
        <v>731</v>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row>
    <row r="15" spans="1:106" s="43" customFormat="1" ht="15.75">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row>
    <row r="16" spans="1:106" s="43" customFormat="1" ht="15" customHeight="1">
      <c r="AJ16" s="202" t="s">
        <v>730</v>
      </c>
      <c r="AK16" s="202"/>
      <c r="AL16" s="202"/>
      <c r="AM16" s="202"/>
      <c r="AN16" s="202"/>
      <c r="AO16" s="162"/>
      <c r="AP16" s="162"/>
      <c r="AQ16" s="162"/>
      <c r="AR16" s="162"/>
      <c r="AS16" s="44"/>
      <c r="AT16" s="162"/>
      <c r="AU16" s="162"/>
      <c r="AV16" s="162"/>
      <c r="AW16" s="162"/>
      <c r="AX16" s="162"/>
      <c r="AY16" s="162"/>
      <c r="AZ16" s="162"/>
      <c r="BA16" s="162"/>
      <c r="BB16" s="162"/>
      <c r="BC16" s="162"/>
      <c r="BD16" s="162"/>
      <c r="BE16" s="162"/>
      <c r="BF16" s="162"/>
      <c r="BG16" s="162"/>
      <c r="BH16" s="44"/>
      <c r="BI16" s="162"/>
      <c r="BJ16" s="162"/>
      <c r="BK16" s="162"/>
      <c r="BL16" s="162"/>
      <c r="BM16" s="162"/>
      <c r="BN16" s="162"/>
      <c r="BO16" s="162"/>
      <c r="BP16" s="162"/>
      <c r="BQ16" s="163" t="s">
        <v>510</v>
      </c>
      <c r="BR16" s="163"/>
      <c r="BS16" s="163"/>
      <c r="BT16" s="163"/>
    </row>
    <row r="17" spans="1:106" s="43" customFormat="1" ht="9" customHeight="1"/>
    <row r="18" spans="1:106" s="43" customFormat="1" ht="15.75" customHeight="1">
      <c r="A18" s="228" t="s">
        <v>861</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row>
    <row r="19" spans="1:106" s="2" customFormat="1" ht="15" customHeight="1">
      <c r="A19" s="151" t="s">
        <v>583</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row>
    <row r="20" spans="1:106" s="2" customFormat="1" ht="6"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row>
    <row r="21" spans="1:106" s="43" customFormat="1" ht="15.75" customHeight="1">
      <c r="A21" s="162" t="s">
        <v>862</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row>
    <row r="22" spans="1:106" s="2" customFormat="1" ht="15" customHeight="1">
      <c r="A22" s="151" t="s">
        <v>584</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row>
    <row r="23" spans="1:106" s="45" customFormat="1" ht="18" customHeight="1">
      <c r="BM23" s="45" t="s">
        <v>729</v>
      </c>
    </row>
    <row r="24" spans="1:106" s="45" customFormat="1" ht="30" customHeight="1">
      <c r="BM24" s="191" t="s">
        <v>622</v>
      </c>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row>
    <row r="25" spans="1:106" s="3" customFormat="1">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4"/>
      <c r="CQ25" s="14"/>
      <c r="CR25" s="14"/>
      <c r="CS25" s="14"/>
      <c r="CT25" s="14"/>
      <c r="CU25" s="14"/>
      <c r="CV25" s="14"/>
      <c r="CW25" s="14"/>
      <c r="CX25" s="14"/>
      <c r="CY25" s="14"/>
      <c r="CZ25" s="14"/>
      <c r="DA25" s="14"/>
      <c r="DB25" s="14"/>
    </row>
    <row r="26" spans="1:106" s="3" customFormat="1">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4"/>
      <c r="CQ26" s="14"/>
      <c r="CR26" s="14"/>
      <c r="CS26" s="14"/>
      <c r="CT26" s="14"/>
      <c r="CU26" s="14"/>
      <c r="CV26" s="14"/>
      <c r="CW26" s="14"/>
      <c r="CX26" s="14"/>
      <c r="CY26" s="14"/>
      <c r="CZ26" s="14"/>
      <c r="DA26" s="14"/>
      <c r="DB26" s="14"/>
    </row>
    <row r="27" spans="1:106" s="3" customFormat="1">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4"/>
      <c r="CQ27" s="14"/>
      <c r="CR27" s="14"/>
      <c r="CS27" s="14"/>
      <c r="CT27" s="14"/>
      <c r="CU27" s="14"/>
      <c r="CV27" s="14"/>
      <c r="CW27" s="14"/>
      <c r="CX27" s="14"/>
      <c r="CY27" s="14"/>
      <c r="CZ27" s="14"/>
      <c r="DA27" s="14"/>
      <c r="DB27" s="14"/>
    </row>
    <row r="28" spans="1:106" s="3" customFormat="1">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4"/>
      <c r="CQ28" s="14"/>
      <c r="CR28" s="14"/>
      <c r="CS28" s="14"/>
      <c r="CT28" s="14"/>
      <c r="CU28" s="14"/>
      <c r="CV28" s="14"/>
      <c r="CW28" s="14"/>
      <c r="CX28" s="14"/>
      <c r="CY28" s="14"/>
      <c r="CZ28" s="14"/>
      <c r="DA28" s="14"/>
      <c r="DB28" s="14"/>
    </row>
    <row r="29" spans="1:106" s="3" customFormat="1">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4"/>
      <c r="CQ29" s="14"/>
      <c r="CR29" s="14"/>
      <c r="CS29" s="14"/>
      <c r="CT29" s="14"/>
      <c r="CU29" s="14"/>
      <c r="CV29" s="14"/>
      <c r="CW29" s="14"/>
      <c r="CX29" s="14"/>
      <c r="CY29" s="14"/>
      <c r="CZ29" s="14"/>
      <c r="DA29" s="14"/>
      <c r="DB29" s="14"/>
    </row>
    <row r="30" spans="1:106" s="3" customFormat="1">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Q30" s="14"/>
      <c r="CR30" s="14"/>
      <c r="CS30" s="14"/>
      <c r="CT30" s="14"/>
      <c r="CU30" s="14"/>
      <c r="CV30" s="14"/>
      <c r="CW30" s="14"/>
      <c r="CX30" s="14"/>
      <c r="CY30" s="14"/>
      <c r="CZ30" s="14"/>
      <c r="DA30" s="14"/>
      <c r="DB30" s="14"/>
    </row>
    <row r="31" spans="1:106" s="3" customFormat="1">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Q31" s="14"/>
      <c r="CR31" s="14"/>
      <c r="CS31" s="14"/>
      <c r="CT31" s="14"/>
      <c r="CU31" s="14"/>
      <c r="CV31" s="14"/>
      <c r="CW31" s="14"/>
      <c r="CX31" s="14"/>
      <c r="CY31" s="14"/>
      <c r="CZ31" s="14"/>
      <c r="DA31" s="14"/>
      <c r="DB31" s="14"/>
    </row>
    <row r="32" spans="1:106" s="3" customFormat="1">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Q32" s="14"/>
      <c r="CR32" s="14"/>
      <c r="CS32" s="14"/>
      <c r="CT32" s="14"/>
      <c r="CU32" s="14"/>
      <c r="CV32" s="14"/>
      <c r="CW32" s="14"/>
      <c r="CX32" s="14"/>
      <c r="CY32" s="14"/>
      <c r="CZ32" s="14"/>
      <c r="DA32" s="14"/>
      <c r="DB32" s="14"/>
    </row>
    <row r="33" spans="1:106" s="3" customFormat="1">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Q33" s="14"/>
      <c r="CR33" s="14"/>
      <c r="CS33" s="14"/>
      <c r="CT33" s="14"/>
      <c r="CU33" s="14"/>
      <c r="CV33" s="14"/>
      <c r="CW33" s="14"/>
      <c r="CX33" s="14"/>
      <c r="CY33" s="14"/>
      <c r="CZ33" s="14"/>
      <c r="DA33" s="14"/>
      <c r="DB33" s="14"/>
    </row>
    <row r="34" spans="1:106">
      <c r="A34" s="30"/>
      <c r="B34" s="30"/>
      <c r="C34" s="30"/>
      <c r="D34" s="30"/>
      <c r="E34" s="30"/>
      <c r="F34" s="30"/>
      <c r="G34" s="30"/>
      <c r="H34" s="30"/>
      <c r="I34" s="30"/>
      <c r="J34" s="30"/>
      <c r="K34" s="30"/>
      <c r="L34" s="31"/>
      <c r="M34" s="32"/>
      <c r="N34" s="32"/>
      <c r="O34" s="32"/>
      <c r="P34" s="32"/>
      <c r="Q34" s="32"/>
      <c r="R34" s="32"/>
      <c r="S34" s="32"/>
      <c r="T34" s="32"/>
      <c r="U34" s="32"/>
      <c r="V34" s="32"/>
      <c r="W34" s="32"/>
      <c r="X34" s="32"/>
      <c r="Y34" s="32"/>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9"/>
      <c r="BC34" s="34"/>
      <c r="BD34" s="34"/>
      <c r="BE34" s="34"/>
      <c r="BF34" s="34"/>
      <c r="BG34" s="34"/>
      <c r="BH34" s="34"/>
      <c r="BI34" s="34"/>
      <c r="BJ34" s="34"/>
      <c r="BK34" s="34"/>
      <c r="BL34" s="34"/>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row>
    <row r="35" spans="1:106" ht="18" customHeight="1">
      <c r="A35" s="36" t="s">
        <v>728</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row>
    <row r="36" spans="1:106" ht="14.25" customHeight="1">
      <c r="A36" s="36" t="s">
        <v>727</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Z36" s="38"/>
      <c r="DA36" s="38"/>
      <c r="DB36" s="38"/>
    </row>
    <row r="37" spans="1:106" ht="14.25" customHeight="1">
      <c r="A37" s="36" t="s">
        <v>726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Z37" s="38"/>
      <c r="DA37" s="38"/>
      <c r="DB37" s="38"/>
    </row>
    <row r="38" spans="1:106" ht="14.25" customHeight="1">
      <c r="A38" s="36" t="s">
        <v>725</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8"/>
      <c r="BN38" s="38"/>
      <c r="BO38" s="38"/>
      <c r="BP38" s="38"/>
      <c r="BQ38" s="38"/>
      <c r="BR38" s="38"/>
      <c r="BS38" s="38"/>
      <c r="CE38" s="38"/>
      <c r="CF38" s="38"/>
      <c r="CG38" s="38"/>
      <c r="CH38" s="38"/>
      <c r="CI38" s="38"/>
      <c r="CZ38" s="38"/>
      <c r="DA38" s="38"/>
      <c r="DB38" s="38"/>
    </row>
    <row r="39" spans="1:106" ht="14.25" customHeight="1">
      <c r="A39" s="36" t="s">
        <v>724</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row>
    <row r="40" spans="1:106" ht="12" customHeight="1">
      <c r="A40" s="36"/>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row>
    <row r="41" spans="1:106" ht="3" customHeight="1">
      <c r="A41" s="36"/>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row>
    <row r="42" spans="1:106" ht="15" customHeight="1">
      <c r="A42" s="176" t="s">
        <v>590</v>
      </c>
      <c r="B42" s="177"/>
      <c r="C42" s="177"/>
      <c r="D42" s="177"/>
      <c r="E42" s="177"/>
      <c r="F42" s="177"/>
      <c r="G42" s="177"/>
      <c r="H42" s="177"/>
      <c r="I42" s="177"/>
      <c r="J42" s="178"/>
      <c r="K42" s="219" t="s">
        <v>511</v>
      </c>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1"/>
      <c r="AQ42" s="176" t="s">
        <v>592</v>
      </c>
      <c r="AR42" s="177"/>
      <c r="AS42" s="177"/>
      <c r="AT42" s="177"/>
      <c r="AU42" s="177"/>
      <c r="AV42" s="177"/>
      <c r="AW42" s="177"/>
      <c r="AX42" s="177"/>
      <c r="AY42" s="177"/>
      <c r="AZ42" s="177"/>
      <c r="BA42" s="177"/>
      <c r="BB42" s="178"/>
      <c r="BC42" s="209" t="s">
        <v>723</v>
      </c>
      <c r="BD42" s="210"/>
      <c r="BE42" s="210"/>
      <c r="BF42" s="210"/>
      <c r="BG42" s="210"/>
      <c r="BH42" s="185" t="s">
        <v>863</v>
      </c>
      <c r="BI42" s="185"/>
      <c r="BJ42" s="185"/>
      <c r="BK42" s="185"/>
      <c r="BL42" s="185"/>
      <c r="BM42" s="185"/>
      <c r="BN42" s="40"/>
      <c r="BO42" s="60"/>
      <c r="BP42" s="209" t="s">
        <v>723</v>
      </c>
      <c r="BQ42" s="210"/>
      <c r="BR42" s="210"/>
      <c r="BS42" s="210"/>
      <c r="BT42" s="210"/>
      <c r="BU42" s="229" t="s">
        <v>863</v>
      </c>
      <c r="BV42" s="229"/>
      <c r="BW42" s="229"/>
      <c r="BX42" s="229"/>
      <c r="BY42" s="229"/>
      <c r="BZ42" s="229"/>
      <c r="CA42" s="40"/>
      <c r="CB42" s="60"/>
      <c r="CC42" s="209" t="s">
        <v>723</v>
      </c>
      <c r="CD42" s="210"/>
      <c r="CE42" s="210"/>
      <c r="CF42" s="210"/>
      <c r="CG42" s="210"/>
      <c r="CH42" s="229" t="s">
        <v>863</v>
      </c>
      <c r="CI42" s="229"/>
      <c r="CJ42" s="229"/>
      <c r="CK42" s="229"/>
      <c r="CL42" s="229"/>
      <c r="CM42" s="229"/>
      <c r="CN42" s="40"/>
      <c r="CO42" s="60"/>
      <c r="CP42" s="209" t="s">
        <v>723</v>
      </c>
      <c r="CQ42" s="210"/>
      <c r="CR42" s="210"/>
      <c r="CS42" s="210"/>
      <c r="CT42" s="210"/>
      <c r="CU42" s="229" t="s">
        <v>863</v>
      </c>
      <c r="CV42" s="229"/>
      <c r="CW42" s="229"/>
      <c r="CX42" s="229"/>
      <c r="CY42" s="229"/>
      <c r="CZ42" s="229"/>
      <c r="DA42" s="40"/>
      <c r="DB42" s="60"/>
    </row>
    <row r="43" spans="1:106" ht="15" customHeight="1">
      <c r="A43" s="179"/>
      <c r="B43" s="180"/>
      <c r="C43" s="180"/>
      <c r="D43" s="180"/>
      <c r="E43" s="180"/>
      <c r="F43" s="180"/>
      <c r="G43" s="180"/>
      <c r="H43" s="180"/>
      <c r="I43" s="180"/>
      <c r="J43" s="181"/>
      <c r="K43" s="222"/>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4"/>
      <c r="AQ43" s="179"/>
      <c r="AR43" s="180"/>
      <c r="AS43" s="180"/>
      <c r="AT43" s="180"/>
      <c r="AU43" s="180"/>
      <c r="AV43" s="180"/>
      <c r="AW43" s="180"/>
      <c r="AX43" s="180"/>
      <c r="AY43" s="180"/>
      <c r="AZ43" s="180"/>
      <c r="BA43" s="180"/>
      <c r="BB43" s="181"/>
      <c r="BC43" s="24"/>
      <c r="BD43" s="188">
        <v>20</v>
      </c>
      <c r="BE43" s="188"/>
      <c r="BF43" s="188"/>
      <c r="BG43" s="188"/>
      <c r="BH43" s="218" t="s">
        <v>568</v>
      </c>
      <c r="BI43" s="218"/>
      <c r="BJ43" s="218"/>
      <c r="BK43" s="218"/>
      <c r="BL43" s="186" t="s">
        <v>510</v>
      </c>
      <c r="BM43" s="186"/>
      <c r="BN43" s="217"/>
      <c r="BO43" s="16"/>
      <c r="BP43" s="24"/>
      <c r="BQ43" s="188">
        <v>20</v>
      </c>
      <c r="BR43" s="188"/>
      <c r="BS43" s="188"/>
      <c r="BT43" s="188"/>
      <c r="BU43" s="218" t="s">
        <v>567</v>
      </c>
      <c r="BV43" s="218"/>
      <c r="BW43" s="218"/>
      <c r="BX43" s="218"/>
      <c r="BY43" s="186" t="s">
        <v>510</v>
      </c>
      <c r="BZ43" s="186"/>
      <c r="CA43" s="217"/>
      <c r="CB43" s="16"/>
      <c r="CC43" s="24"/>
      <c r="CD43" s="188">
        <v>20</v>
      </c>
      <c r="CE43" s="188"/>
      <c r="CF43" s="188"/>
      <c r="CG43" s="188"/>
      <c r="CH43" s="218" t="s">
        <v>568</v>
      </c>
      <c r="CI43" s="218"/>
      <c r="CJ43" s="218"/>
      <c r="CK43" s="218"/>
      <c r="CL43" s="186" t="s">
        <v>510</v>
      </c>
      <c r="CM43" s="186"/>
      <c r="CN43" s="217"/>
      <c r="CO43" s="16"/>
      <c r="CP43" s="24"/>
      <c r="CQ43" s="188">
        <v>20</v>
      </c>
      <c r="CR43" s="188"/>
      <c r="CS43" s="188"/>
      <c r="CT43" s="188"/>
      <c r="CU43" s="218" t="s">
        <v>567</v>
      </c>
      <c r="CV43" s="218"/>
      <c r="CW43" s="218"/>
      <c r="CX43" s="218"/>
      <c r="CY43" s="186" t="s">
        <v>510</v>
      </c>
      <c r="CZ43" s="186"/>
      <c r="DA43" s="217"/>
      <c r="DB43" s="16"/>
    </row>
    <row r="44" spans="1:106" ht="18" customHeight="1">
      <c r="A44" s="182"/>
      <c r="B44" s="183"/>
      <c r="C44" s="183"/>
      <c r="D44" s="183"/>
      <c r="E44" s="183"/>
      <c r="F44" s="183"/>
      <c r="G44" s="183"/>
      <c r="H44" s="183"/>
      <c r="I44" s="183"/>
      <c r="J44" s="184"/>
      <c r="K44" s="225"/>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7"/>
      <c r="AQ44" s="182"/>
      <c r="AR44" s="183"/>
      <c r="AS44" s="183"/>
      <c r="AT44" s="183"/>
      <c r="AU44" s="183"/>
      <c r="AV44" s="183"/>
      <c r="AW44" s="183"/>
      <c r="AX44" s="183"/>
      <c r="AY44" s="183"/>
      <c r="AZ44" s="183"/>
      <c r="BA44" s="183"/>
      <c r="BB44" s="184"/>
      <c r="BC44" s="26"/>
      <c r="BD44" s="27"/>
      <c r="BE44" s="27"/>
      <c r="BF44" s="17"/>
      <c r="BG44" s="17"/>
      <c r="BH44" s="17"/>
      <c r="BI44" s="17"/>
      <c r="BJ44" s="17"/>
      <c r="BK44" s="17"/>
      <c r="BL44" s="17"/>
      <c r="BM44" s="17"/>
      <c r="BN44" s="17"/>
      <c r="BO44" s="18"/>
      <c r="BP44" s="26"/>
      <c r="BQ44" s="27"/>
      <c r="BR44" s="27"/>
      <c r="BS44" s="17"/>
      <c r="BT44" s="17"/>
      <c r="BU44" s="17"/>
      <c r="BV44" s="17"/>
      <c r="BW44" s="17"/>
      <c r="BX44" s="17"/>
      <c r="BY44" s="17"/>
      <c r="BZ44" s="17"/>
      <c r="CA44" s="17"/>
      <c r="CB44" s="18"/>
      <c r="CC44" s="26"/>
      <c r="CD44" s="27"/>
      <c r="CE44" s="27"/>
      <c r="CF44" s="17"/>
      <c r="CG44" s="17"/>
      <c r="CH44" s="17"/>
      <c r="CI44" s="17"/>
      <c r="CJ44" s="17"/>
      <c r="CK44" s="17"/>
      <c r="CL44" s="17"/>
      <c r="CM44" s="17"/>
      <c r="CN44" s="17"/>
      <c r="CO44" s="18"/>
      <c r="CP44" s="26"/>
      <c r="CQ44" s="27"/>
      <c r="CR44" s="27"/>
      <c r="CS44" s="17"/>
      <c r="CT44" s="17"/>
      <c r="CU44" s="17"/>
      <c r="CV44" s="17"/>
      <c r="CW44" s="17"/>
      <c r="CX44" s="17"/>
      <c r="CY44" s="17"/>
      <c r="CZ44" s="17"/>
      <c r="DA44" s="17"/>
      <c r="DB44" s="18"/>
    </row>
    <row r="45" spans="1:106" s="10" customFormat="1" ht="15" customHeight="1">
      <c r="A45" s="189">
        <v>1</v>
      </c>
      <c r="B45" s="189"/>
      <c r="C45" s="189"/>
      <c r="D45" s="189"/>
      <c r="E45" s="189"/>
      <c r="F45" s="189"/>
      <c r="G45" s="189"/>
      <c r="H45" s="189"/>
      <c r="I45" s="189"/>
      <c r="J45" s="189"/>
      <c r="K45" s="170">
        <v>2</v>
      </c>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2"/>
      <c r="AQ45" s="170">
        <v>3</v>
      </c>
      <c r="AR45" s="171"/>
      <c r="AS45" s="171"/>
      <c r="AT45" s="171"/>
      <c r="AU45" s="171"/>
      <c r="AV45" s="171"/>
      <c r="AW45" s="171"/>
      <c r="AX45" s="171"/>
      <c r="AY45" s="171"/>
      <c r="AZ45" s="171"/>
      <c r="BA45" s="171"/>
      <c r="BB45" s="172"/>
      <c r="BC45" s="170">
        <v>4</v>
      </c>
      <c r="BD45" s="171"/>
      <c r="BE45" s="171"/>
      <c r="BF45" s="171"/>
      <c r="BG45" s="171"/>
      <c r="BH45" s="171"/>
      <c r="BI45" s="171"/>
      <c r="BJ45" s="171"/>
      <c r="BK45" s="171"/>
      <c r="BL45" s="171"/>
      <c r="BM45" s="171"/>
      <c r="BN45" s="171"/>
      <c r="BO45" s="172"/>
      <c r="BP45" s="170">
        <v>5</v>
      </c>
      <c r="BQ45" s="171"/>
      <c r="BR45" s="171"/>
      <c r="BS45" s="171"/>
      <c r="BT45" s="171"/>
      <c r="BU45" s="171"/>
      <c r="BV45" s="171"/>
      <c r="BW45" s="171"/>
      <c r="BX45" s="171"/>
      <c r="BY45" s="171"/>
      <c r="BZ45" s="171"/>
      <c r="CA45" s="171"/>
      <c r="CB45" s="172"/>
      <c r="CC45" s="170">
        <v>6</v>
      </c>
      <c r="CD45" s="171"/>
      <c r="CE45" s="171"/>
      <c r="CF45" s="171"/>
      <c r="CG45" s="171"/>
      <c r="CH45" s="171"/>
      <c r="CI45" s="171"/>
      <c r="CJ45" s="171"/>
      <c r="CK45" s="171"/>
      <c r="CL45" s="171"/>
      <c r="CM45" s="171"/>
      <c r="CN45" s="171"/>
      <c r="CO45" s="172"/>
      <c r="CP45" s="170">
        <v>7</v>
      </c>
      <c r="CQ45" s="171"/>
      <c r="CR45" s="171"/>
      <c r="CS45" s="171"/>
      <c r="CT45" s="171"/>
      <c r="CU45" s="171"/>
      <c r="CV45" s="171"/>
      <c r="CW45" s="171"/>
      <c r="CX45" s="171"/>
      <c r="CY45" s="171"/>
      <c r="CZ45" s="171"/>
      <c r="DA45" s="171"/>
      <c r="DB45" s="172"/>
    </row>
    <row r="46" spans="1:106" s="10" customFormat="1" ht="16.5" customHeight="1">
      <c r="A46" s="39"/>
      <c r="B46" s="164" t="s">
        <v>722</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5"/>
    </row>
    <row r="47" spans="1:106" s="10" customFormat="1" ht="45" customHeight="1">
      <c r="A47" s="155" t="s">
        <v>512</v>
      </c>
      <c r="B47" s="155"/>
      <c r="C47" s="155"/>
      <c r="D47" s="155"/>
      <c r="E47" s="155"/>
      <c r="F47" s="155"/>
      <c r="G47" s="155"/>
      <c r="H47" s="155"/>
      <c r="I47" s="155"/>
      <c r="J47" s="155"/>
      <c r="K47" s="19"/>
      <c r="L47" s="158" t="s">
        <v>721</v>
      </c>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9"/>
      <c r="AQ47" s="148"/>
      <c r="AR47" s="149"/>
      <c r="AS47" s="149"/>
      <c r="AT47" s="149"/>
      <c r="AU47" s="149"/>
      <c r="AV47" s="149"/>
      <c r="AW47" s="149"/>
      <c r="AX47" s="149"/>
      <c r="AY47" s="149"/>
      <c r="AZ47" s="149"/>
      <c r="BA47" s="149"/>
      <c r="BB47" s="150"/>
      <c r="BC47" s="170">
        <v>5051</v>
      </c>
      <c r="BD47" s="171"/>
      <c r="BE47" s="171"/>
      <c r="BF47" s="171"/>
      <c r="BG47" s="171"/>
      <c r="BH47" s="171"/>
      <c r="BI47" s="171"/>
      <c r="BJ47" s="171"/>
      <c r="BK47" s="171"/>
      <c r="BL47" s="171"/>
      <c r="BM47" s="171"/>
      <c r="BN47" s="171"/>
      <c r="BO47" s="172"/>
      <c r="BP47" s="170">
        <v>2045</v>
      </c>
      <c r="BQ47" s="171"/>
      <c r="BR47" s="171"/>
      <c r="BS47" s="171"/>
      <c r="BT47" s="171"/>
      <c r="BU47" s="171"/>
      <c r="BV47" s="171"/>
      <c r="BW47" s="171"/>
      <c r="BX47" s="171"/>
      <c r="BY47" s="171"/>
      <c r="BZ47" s="171"/>
      <c r="CA47" s="171"/>
      <c r="CB47" s="172"/>
      <c r="CC47" s="170">
        <v>5051</v>
      </c>
      <c r="CD47" s="171"/>
      <c r="CE47" s="171"/>
      <c r="CF47" s="171"/>
      <c r="CG47" s="171"/>
      <c r="CH47" s="171"/>
      <c r="CI47" s="171"/>
      <c r="CJ47" s="171"/>
      <c r="CK47" s="171"/>
      <c r="CL47" s="171"/>
      <c r="CM47" s="171"/>
      <c r="CN47" s="171"/>
      <c r="CO47" s="172"/>
      <c r="CP47" s="170">
        <v>2045</v>
      </c>
      <c r="CQ47" s="171"/>
      <c r="CR47" s="171"/>
      <c r="CS47" s="171"/>
      <c r="CT47" s="171"/>
      <c r="CU47" s="171"/>
      <c r="CV47" s="171"/>
      <c r="CW47" s="171"/>
      <c r="CX47" s="171"/>
      <c r="CY47" s="171"/>
      <c r="CZ47" s="171"/>
      <c r="DA47" s="171"/>
      <c r="DB47" s="172"/>
    </row>
    <row r="48" spans="1:106" s="10" customFormat="1" ht="147" customHeight="1">
      <c r="A48" s="155" t="s">
        <v>513</v>
      </c>
      <c r="B48" s="155"/>
      <c r="C48" s="155"/>
      <c r="D48" s="155"/>
      <c r="E48" s="155"/>
      <c r="F48" s="155"/>
      <c r="G48" s="155"/>
      <c r="H48" s="155"/>
      <c r="I48" s="155"/>
      <c r="J48" s="155"/>
      <c r="K48" s="39"/>
      <c r="L48" s="166" t="s">
        <v>720</v>
      </c>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9"/>
      <c r="AQ48" s="148"/>
      <c r="AR48" s="149"/>
      <c r="AS48" s="149"/>
      <c r="AT48" s="149"/>
      <c r="AU48" s="149"/>
      <c r="AV48" s="149"/>
      <c r="AW48" s="149"/>
      <c r="AX48" s="149"/>
      <c r="AY48" s="149"/>
      <c r="AZ48" s="149"/>
      <c r="BA48" s="149"/>
      <c r="BB48" s="150"/>
      <c r="BC48" s="170"/>
      <c r="BD48" s="171"/>
      <c r="BE48" s="171"/>
      <c r="BF48" s="171"/>
      <c r="BG48" s="171"/>
      <c r="BH48" s="171"/>
      <c r="BI48" s="171"/>
      <c r="BJ48" s="171"/>
      <c r="BK48" s="171"/>
      <c r="BL48" s="171"/>
      <c r="BM48" s="171"/>
      <c r="BN48" s="171"/>
      <c r="BO48" s="172"/>
      <c r="BP48" s="170"/>
      <c r="BQ48" s="171"/>
      <c r="BR48" s="171"/>
      <c r="BS48" s="171"/>
      <c r="BT48" s="171"/>
      <c r="BU48" s="171"/>
      <c r="BV48" s="171"/>
      <c r="BW48" s="171"/>
      <c r="BX48" s="171"/>
      <c r="BY48" s="171"/>
      <c r="BZ48" s="171"/>
      <c r="CA48" s="171"/>
      <c r="CB48" s="172"/>
      <c r="CC48" s="170"/>
      <c r="CD48" s="171"/>
      <c r="CE48" s="171"/>
      <c r="CF48" s="171"/>
      <c r="CG48" s="171"/>
      <c r="CH48" s="171"/>
      <c r="CI48" s="171"/>
      <c r="CJ48" s="171"/>
      <c r="CK48" s="171"/>
      <c r="CL48" s="171"/>
      <c r="CM48" s="171"/>
      <c r="CN48" s="171"/>
      <c r="CO48" s="172"/>
      <c r="CP48" s="170"/>
      <c r="CQ48" s="171"/>
      <c r="CR48" s="171"/>
      <c r="CS48" s="171"/>
      <c r="CT48" s="171"/>
      <c r="CU48" s="171"/>
      <c r="CV48" s="171"/>
      <c r="CW48" s="171"/>
      <c r="CX48" s="171"/>
      <c r="CY48" s="171"/>
      <c r="CZ48" s="171"/>
      <c r="DA48" s="171"/>
      <c r="DB48" s="172"/>
    </row>
    <row r="49" spans="1:106" s="10" customFormat="1" ht="147" customHeight="1">
      <c r="A49" s="155" t="s">
        <v>514</v>
      </c>
      <c r="B49" s="155"/>
      <c r="C49" s="155"/>
      <c r="D49" s="155"/>
      <c r="E49" s="155"/>
      <c r="F49" s="155"/>
      <c r="G49" s="155"/>
      <c r="H49" s="155"/>
      <c r="I49" s="155"/>
      <c r="J49" s="155"/>
      <c r="K49" s="39"/>
      <c r="L49" s="166" t="s">
        <v>719</v>
      </c>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9"/>
      <c r="AQ49" s="148"/>
      <c r="AR49" s="149"/>
      <c r="AS49" s="149"/>
      <c r="AT49" s="149"/>
      <c r="AU49" s="149"/>
      <c r="AV49" s="149"/>
      <c r="AW49" s="149"/>
      <c r="AX49" s="149"/>
      <c r="AY49" s="149"/>
      <c r="AZ49" s="149"/>
      <c r="BA49" s="149"/>
      <c r="BB49" s="150"/>
      <c r="BC49" s="170"/>
      <c r="BD49" s="171"/>
      <c r="BE49" s="171"/>
      <c r="BF49" s="171"/>
      <c r="BG49" s="171"/>
      <c r="BH49" s="171"/>
      <c r="BI49" s="171"/>
      <c r="BJ49" s="171"/>
      <c r="BK49" s="171"/>
      <c r="BL49" s="171"/>
      <c r="BM49" s="171"/>
      <c r="BN49" s="171"/>
      <c r="BO49" s="172"/>
      <c r="BP49" s="170"/>
      <c r="BQ49" s="171"/>
      <c r="BR49" s="171"/>
      <c r="BS49" s="171"/>
      <c r="BT49" s="171"/>
      <c r="BU49" s="171"/>
      <c r="BV49" s="171"/>
      <c r="BW49" s="171"/>
      <c r="BX49" s="171"/>
      <c r="BY49" s="171"/>
      <c r="BZ49" s="171"/>
      <c r="CA49" s="171"/>
      <c r="CB49" s="172"/>
      <c r="CC49" s="170"/>
      <c r="CD49" s="171"/>
      <c r="CE49" s="171"/>
      <c r="CF49" s="171"/>
      <c r="CG49" s="171"/>
      <c r="CH49" s="171"/>
      <c r="CI49" s="171"/>
      <c r="CJ49" s="171"/>
      <c r="CK49" s="171"/>
      <c r="CL49" s="171"/>
      <c r="CM49" s="171"/>
      <c r="CN49" s="171"/>
      <c r="CO49" s="172"/>
      <c r="CP49" s="170"/>
      <c r="CQ49" s="171"/>
      <c r="CR49" s="171"/>
      <c r="CS49" s="171"/>
      <c r="CT49" s="171"/>
      <c r="CU49" s="171"/>
      <c r="CV49" s="171"/>
      <c r="CW49" s="171"/>
      <c r="CX49" s="171"/>
      <c r="CY49" s="171"/>
      <c r="CZ49" s="171"/>
      <c r="DA49" s="171"/>
      <c r="DB49" s="172"/>
    </row>
    <row r="50" spans="1:106" s="10" customFormat="1" ht="15.75" customHeight="1">
      <c r="A50" s="155" t="s">
        <v>515</v>
      </c>
      <c r="B50" s="155"/>
      <c r="C50" s="155"/>
      <c r="D50" s="155"/>
      <c r="E50" s="155"/>
      <c r="F50" s="155"/>
      <c r="G50" s="155"/>
      <c r="H50" s="155"/>
      <c r="I50" s="155"/>
      <c r="J50" s="155"/>
      <c r="K50" s="39"/>
      <c r="L50" s="167" t="s">
        <v>718</v>
      </c>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7"/>
      <c r="AQ50" s="148"/>
      <c r="AR50" s="149"/>
      <c r="AS50" s="149"/>
      <c r="AT50" s="149"/>
      <c r="AU50" s="149"/>
      <c r="AV50" s="149"/>
      <c r="AW50" s="149"/>
      <c r="AX50" s="149"/>
      <c r="AY50" s="149"/>
      <c r="AZ50" s="149"/>
      <c r="BA50" s="149"/>
      <c r="BB50" s="150"/>
      <c r="BC50" s="170">
        <v>4566</v>
      </c>
      <c r="BD50" s="171"/>
      <c r="BE50" s="171"/>
      <c r="BF50" s="171"/>
      <c r="BG50" s="171"/>
      <c r="BH50" s="171"/>
      <c r="BI50" s="171"/>
      <c r="BJ50" s="171"/>
      <c r="BK50" s="171"/>
      <c r="BL50" s="171"/>
      <c r="BM50" s="171"/>
      <c r="BN50" s="171"/>
      <c r="BO50" s="172"/>
      <c r="BP50" s="170">
        <v>2050</v>
      </c>
      <c r="BQ50" s="171"/>
      <c r="BR50" s="171"/>
      <c r="BS50" s="171"/>
      <c r="BT50" s="171"/>
      <c r="BU50" s="171"/>
      <c r="BV50" s="171"/>
      <c r="BW50" s="171"/>
      <c r="BX50" s="171"/>
      <c r="BY50" s="171"/>
      <c r="BZ50" s="171"/>
      <c r="CA50" s="171"/>
      <c r="CB50" s="172"/>
      <c r="CC50" s="170">
        <v>4566</v>
      </c>
      <c r="CD50" s="171"/>
      <c r="CE50" s="171"/>
      <c r="CF50" s="171"/>
      <c r="CG50" s="171"/>
      <c r="CH50" s="171"/>
      <c r="CI50" s="171"/>
      <c r="CJ50" s="171"/>
      <c r="CK50" s="171"/>
      <c r="CL50" s="171"/>
      <c r="CM50" s="171"/>
      <c r="CN50" s="171"/>
      <c r="CO50" s="172"/>
      <c r="CP50" s="170">
        <v>2050</v>
      </c>
      <c r="CQ50" s="171"/>
      <c r="CR50" s="171"/>
      <c r="CS50" s="171"/>
      <c r="CT50" s="171"/>
      <c r="CU50" s="171"/>
      <c r="CV50" s="171"/>
      <c r="CW50" s="171"/>
      <c r="CX50" s="171"/>
      <c r="CY50" s="171"/>
      <c r="CZ50" s="171"/>
      <c r="DA50" s="171"/>
      <c r="DB50" s="172"/>
    </row>
    <row r="51" spans="1:106" s="10" customFormat="1" ht="74.25" customHeight="1">
      <c r="A51" s="155" t="s">
        <v>525</v>
      </c>
      <c r="B51" s="155"/>
      <c r="C51" s="155"/>
      <c r="D51" s="155"/>
      <c r="E51" s="155"/>
      <c r="F51" s="155"/>
      <c r="G51" s="155"/>
      <c r="H51" s="155"/>
      <c r="I51" s="155"/>
      <c r="J51" s="155"/>
      <c r="K51" s="39"/>
      <c r="L51" s="213" t="s">
        <v>717</v>
      </c>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9"/>
      <c r="AQ51" s="214"/>
      <c r="AR51" s="215"/>
      <c r="AS51" s="215"/>
      <c r="AT51" s="215"/>
      <c r="AU51" s="215"/>
      <c r="AV51" s="215"/>
      <c r="AW51" s="215"/>
      <c r="AX51" s="215"/>
      <c r="AY51" s="215"/>
      <c r="AZ51" s="215"/>
      <c r="BA51" s="215"/>
      <c r="BB51" s="216"/>
      <c r="BC51" s="145"/>
      <c r="BD51" s="146"/>
      <c r="BE51" s="146"/>
      <c r="BF51" s="146"/>
      <c r="BG51" s="146"/>
      <c r="BH51" s="146"/>
      <c r="BI51" s="146"/>
      <c r="BJ51" s="146"/>
      <c r="BK51" s="146"/>
      <c r="BL51" s="146"/>
      <c r="BM51" s="146"/>
      <c r="BN51" s="146"/>
      <c r="BO51" s="147"/>
      <c r="BP51" s="145"/>
      <c r="BQ51" s="146"/>
      <c r="BR51" s="146"/>
      <c r="BS51" s="146"/>
      <c r="BT51" s="146"/>
      <c r="BU51" s="146"/>
      <c r="BV51" s="146"/>
      <c r="BW51" s="146"/>
      <c r="BX51" s="146"/>
      <c r="BY51" s="146"/>
      <c r="BZ51" s="146"/>
      <c r="CA51" s="146"/>
      <c r="CB51" s="147"/>
      <c r="CC51" s="145"/>
      <c r="CD51" s="146"/>
      <c r="CE51" s="146"/>
      <c r="CF51" s="146"/>
      <c r="CG51" s="146"/>
      <c r="CH51" s="146"/>
      <c r="CI51" s="146"/>
      <c r="CJ51" s="146"/>
      <c r="CK51" s="146"/>
      <c r="CL51" s="146"/>
      <c r="CM51" s="146"/>
      <c r="CN51" s="146"/>
      <c r="CO51" s="147"/>
      <c r="CP51" s="145"/>
      <c r="CQ51" s="146"/>
      <c r="CR51" s="146"/>
      <c r="CS51" s="146"/>
      <c r="CT51" s="146"/>
      <c r="CU51" s="146"/>
      <c r="CV51" s="146"/>
      <c r="CW51" s="146"/>
      <c r="CX51" s="146"/>
      <c r="CY51" s="146"/>
      <c r="CZ51" s="146"/>
      <c r="DA51" s="146"/>
      <c r="DB51" s="147"/>
    </row>
    <row r="52" spans="1:106" s="10" customFormat="1" ht="132" customHeight="1">
      <c r="A52" s="155" t="s">
        <v>516</v>
      </c>
      <c r="B52" s="155"/>
      <c r="C52" s="155"/>
      <c r="D52" s="155"/>
      <c r="E52" s="155"/>
      <c r="F52" s="155"/>
      <c r="G52" s="155"/>
      <c r="H52" s="155"/>
      <c r="I52" s="155"/>
      <c r="J52" s="155"/>
      <c r="K52" s="39"/>
      <c r="L52" s="166" t="s">
        <v>716</v>
      </c>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9"/>
      <c r="AQ52" s="148"/>
      <c r="AR52" s="149"/>
      <c r="AS52" s="149"/>
      <c r="AT52" s="149"/>
      <c r="AU52" s="149"/>
      <c r="AV52" s="149"/>
      <c r="AW52" s="149"/>
      <c r="AX52" s="149"/>
      <c r="AY52" s="149"/>
      <c r="AZ52" s="149"/>
      <c r="BA52" s="149"/>
      <c r="BB52" s="150"/>
      <c r="BC52" s="170"/>
      <c r="BD52" s="171"/>
      <c r="BE52" s="171"/>
      <c r="BF52" s="171"/>
      <c r="BG52" s="171"/>
      <c r="BH52" s="171"/>
      <c r="BI52" s="171"/>
      <c r="BJ52" s="171"/>
      <c r="BK52" s="171"/>
      <c r="BL52" s="171"/>
      <c r="BM52" s="171"/>
      <c r="BN52" s="171"/>
      <c r="BO52" s="172"/>
      <c r="BP52" s="170"/>
      <c r="BQ52" s="171"/>
      <c r="BR52" s="171"/>
      <c r="BS52" s="171"/>
      <c r="BT52" s="171"/>
      <c r="BU52" s="171"/>
      <c r="BV52" s="171"/>
      <c r="BW52" s="171"/>
      <c r="BX52" s="171"/>
      <c r="BY52" s="171"/>
      <c r="BZ52" s="171"/>
      <c r="CA52" s="171"/>
      <c r="CB52" s="172"/>
      <c r="CC52" s="170"/>
      <c r="CD52" s="171"/>
      <c r="CE52" s="171"/>
      <c r="CF52" s="171"/>
      <c r="CG52" s="171"/>
      <c r="CH52" s="171"/>
      <c r="CI52" s="171"/>
      <c r="CJ52" s="171"/>
      <c r="CK52" s="171"/>
      <c r="CL52" s="171"/>
      <c r="CM52" s="171"/>
      <c r="CN52" s="171"/>
      <c r="CO52" s="172"/>
      <c r="CP52" s="170"/>
      <c r="CQ52" s="171"/>
      <c r="CR52" s="171"/>
      <c r="CS52" s="171"/>
      <c r="CT52" s="171"/>
      <c r="CU52" s="171"/>
      <c r="CV52" s="171"/>
      <c r="CW52" s="171"/>
      <c r="CX52" s="171"/>
      <c r="CY52" s="171"/>
      <c r="CZ52" s="171"/>
      <c r="DA52" s="171"/>
      <c r="DB52" s="172"/>
    </row>
    <row r="53" spans="1:106" s="10" customFormat="1" ht="132" customHeight="1">
      <c r="A53" s="155" t="s">
        <v>517</v>
      </c>
      <c r="B53" s="155"/>
      <c r="C53" s="155"/>
      <c r="D53" s="155"/>
      <c r="E53" s="155"/>
      <c r="F53" s="155"/>
      <c r="G53" s="155"/>
      <c r="H53" s="155"/>
      <c r="I53" s="155"/>
      <c r="J53" s="155"/>
      <c r="K53" s="39"/>
      <c r="L53" s="166" t="s">
        <v>715</v>
      </c>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9"/>
      <c r="AQ53" s="148"/>
      <c r="AR53" s="149"/>
      <c r="AS53" s="149"/>
      <c r="AT53" s="149"/>
      <c r="AU53" s="149"/>
      <c r="AV53" s="149"/>
      <c r="AW53" s="149"/>
      <c r="AX53" s="149"/>
      <c r="AY53" s="149"/>
      <c r="AZ53" s="149"/>
      <c r="BA53" s="149"/>
      <c r="BB53" s="150"/>
      <c r="BC53" s="170"/>
      <c r="BD53" s="171"/>
      <c r="BE53" s="171"/>
      <c r="BF53" s="171"/>
      <c r="BG53" s="171"/>
      <c r="BH53" s="171"/>
      <c r="BI53" s="171"/>
      <c r="BJ53" s="171"/>
      <c r="BK53" s="171"/>
      <c r="BL53" s="171"/>
      <c r="BM53" s="171"/>
      <c r="BN53" s="171"/>
      <c r="BO53" s="172"/>
      <c r="BP53" s="170"/>
      <c r="BQ53" s="171"/>
      <c r="BR53" s="171"/>
      <c r="BS53" s="171"/>
      <c r="BT53" s="171"/>
      <c r="BU53" s="171"/>
      <c r="BV53" s="171"/>
      <c r="BW53" s="171"/>
      <c r="BX53" s="171"/>
      <c r="BY53" s="171"/>
      <c r="BZ53" s="171"/>
      <c r="CA53" s="171"/>
      <c r="CB53" s="172"/>
      <c r="CC53" s="170"/>
      <c r="CD53" s="171"/>
      <c r="CE53" s="171"/>
      <c r="CF53" s="171"/>
      <c r="CG53" s="171"/>
      <c r="CH53" s="171"/>
      <c r="CI53" s="171"/>
      <c r="CJ53" s="171"/>
      <c r="CK53" s="171"/>
      <c r="CL53" s="171"/>
      <c r="CM53" s="171"/>
      <c r="CN53" s="171"/>
      <c r="CO53" s="172"/>
      <c r="CP53" s="170"/>
      <c r="CQ53" s="171"/>
      <c r="CR53" s="171"/>
      <c r="CS53" s="171"/>
      <c r="CT53" s="171"/>
      <c r="CU53" s="171"/>
      <c r="CV53" s="171"/>
      <c r="CW53" s="171"/>
      <c r="CX53" s="171"/>
      <c r="CY53" s="171"/>
      <c r="CZ53" s="171"/>
      <c r="DA53" s="171"/>
      <c r="DB53" s="172"/>
    </row>
    <row r="54" spans="1:106" s="10" customFormat="1" ht="132" customHeight="1">
      <c r="A54" s="155" t="s">
        <v>518</v>
      </c>
      <c r="B54" s="155"/>
      <c r="C54" s="155"/>
      <c r="D54" s="155"/>
      <c r="E54" s="155"/>
      <c r="F54" s="155"/>
      <c r="G54" s="155"/>
      <c r="H54" s="155"/>
      <c r="I54" s="155"/>
      <c r="J54" s="155"/>
      <c r="K54" s="39"/>
      <c r="L54" s="166" t="s">
        <v>714</v>
      </c>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9"/>
      <c r="AQ54" s="148"/>
      <c r="AR54" s="149"/>
      <c r="AS54" s="149"/>
      <c r="AT54" s="149"/>
      <c r="AU54" s="149"/>
      <c r="AV54" s="149"/>
      <c r="AW54" s="149"/>
      <c r="AX54" s="149"/>
      <c r="AY54" s="149"/>
      <c r="AZ54" s="149"/>
      <c r="BA54" s="149"/>
      <c r="BB54" s="150"/>
      <c r="BC54" s="170"/>
      <c r="BD54" s="171"/>
      <c r="BE54" s="171"/>
      <c r="BF54" s="171"/>
      <c r="BG54" s="171"/>
      <c r="BH54" s="171"/>
      <c r="BI54" s="171"/>
      <c r="BJ54" s="171"/>
      <c r="BK54" s="171"/>
      <c r="BL54" s="171"/>
      <c r="BM54" s="171"/>
      <c r="BN54" s="171"/>
      <c r="BO54" s="172"/>
      <c r="BP54" s="170"/>
      <c r="BQ54" s="171"/>
      <c r="BR54" s="171"/>
      <c r="BS54" s="171"/>
      <c r="BT54" s="171"/>
      <c r="BU54" s="171"/>
      <c r="BV54" s="171"/>
      <c r="BW54" s="171"/>
      <c r="BX54" s="171"/>
      <c r="BY54" s="171"/>
      <c r="BZ54" s="171"/>
      <c r="CA54" s="171"/>
      <c r="CB54" s="172"/>
      <c r="CC54" s="170"/>
      <c r="CD54" s="171"/>
      <c r="CE54" s="171"/>
      <c r="CF54" s="171"/>
      <c r="CG54" s="171"/>
      <c r="CH54" s="171"/>
      <c r="CI54" s="171"/>
      <c r="CJ54" s="171"/>
      <c r="CK54" s="171"/>
      <c r="CL54" s="171"/>
      <c r="CM54" s="171"/>
      <c r="CN54" s="171"/>
      <c r="CO54" s="172"/>
      <c r="CP54" s="170"/>
      <c r="CQ54" s="171"/>
      <c r="CR54" s="171"/>
      <c r="CS54" s="171"/>
      <c r="CT54" s="171"/>
      <c r="CU54" s="171"/>
      <c r="CV54" s="171"/>
      <c r="CW54" s="171"/>
      <c r="CX54" s="171"/>
      <c r="CY54" s="171"/>
      <c r="CZ54" s="171"/>
      <c r="DA54" s="171"/>
      <c r="DB54" s="172"/>
    </row>
    <row r="55" spans="1:106" s="10" customFormat="1" ht="190.5" customHeight="1">
      <c r="A55" s="155" t="s">
        <v>519</v>
      </c>
      <c r="B55" s="155"/>
      <c r="C55" s="155"/>
      <c r="D55" s="155"/>
      <c r="E55" s="155"/>
      <c r="F55" s="155"/>
      <c r="G55" s="155"/>
      <c r="H55" s="155"/>
      <c r="I55" s="155"/>
      <c r="J55" s="155"/>
      <c r="K55" s="39"/>
      <c r="L55" s="166" t="s">
        <v>713</v>
      </c>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9"/>
      <c r="AQ55" s="148"/>
      <c r="AR55" s="149"/>
      <c r="AS55" s="149"/>
      <c r="AT55" s="149"/>
      <c r="AU55" s="149"/>
      <c r="AV55" s="149"/>
      <c r="AW55" s="149"/>
      <c r="AX55" s="149"/>
      <c r="AY55" s="149"/>
      <c r="AZ55" s="149"/>
      <c r="BA55" s="149"/>
      <c r="BB55" s="150"/>
      <c r="BC55" s="170"/>
      <c r="BD55" s="171"/>
      <c r="BE55" s="171"/>
      <c r="BF55" s="171"/>
      <c r="BG55" s="171"/>
      <c r="BH55" s="171"/>
      <c r="BI55" s="171"/>
      <c r="BJ55" s="171"/>
      <c r="BK55" s="171"/>
      <c r="BL55" s="171"/>
      <c r="BM55" s="171"/>
      <c r="BN55" s="171"/>
      <c r="BO55" s="172"/>
      <c r="BP55" s="170"/>
      <c r="BQ55" s="171"/>
      <c r="BR55" s="171"/>
      <c r="BS55" s="171"/>
      <c r="BT55" s="171"/>
      <c r="BU55" s="171"/>
      <c r="BV55" s="171"/>
      <c r="BW55" s="171"/>
      <c r="BX55" s="171"/>
      <c r="BY55" s="171"/>
      <c r="BZ55" s="171"/>
      <c r="CA55" s="171"/>
      <c r="CB55" s="172"/>
      <c r="CC55" s="170"/>
      <c r="CD55" s="171"/>
      <c r="CE55" s="171"/>
      <c r="CF55" s="171"/>
      <c r="CG55" s="171"/>
      <c r="CH55" s="171"/>
      <c r="CI55" s="171"/>
      <c r="CJ55" s="171"/>
      <c r="CK55" s="171"/>
      <c r="CL55" s="171"/>
      <c r="CM55" s="171"/>
      <c r="CN55" s="171"/>
      <c r="CO55" s="172"/>
      <c r="CP55" s="170"/>
      <c r="CQ55" s="171"/>
      <c r="CR55" s="171"/>
      <c r="CS55" s="171"/>
      <c r="CT55" s="171"/>
      <c r="CU55" s="171"/>
      <c r="CV55" s="171"/>
      <c r="CW55" s="171"/>
      <c r="CX55" s="171"/>
      <c r="CY55" s="171"/>
      <c r="CZ55" s="171"/>
      <c r="DA55" s="171"/>
      <c r="DB55" s="172"/>
    </row>
    <row r="56" spans="1:106" s="10" customFormat="1" ht="145.5" customHeight="1">
      <c r="A56" s="155" t="s">
        <v>520</v>
      </c>
      <c r="B56" s="155"/>
      <c r="C56" s="155"/>
      <c r="D56" s="155"/>
      <c r="E56" s="155"/>
      <c r="F56" s="155"/>
      <c r="G56" s="155"/>
      <c r="H56" s="155"/>
      <c r="I56" s="155"/>
      <c r="J56" s="155"/>
      <c r="K56" s="19"/>
      <c r="L56" s="213" t="s">
        <v>712</v>
      </c>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9"/>
      <c r="AQ56" s="214"/>
      <c r="AR56" s="215"/>
      <c r="AS56" s="215"/>
      <c r="AT56" s="215"/>
      <c r="AU56" s="215"/>
      <c r="AV56" s="215"/>
      <c r="AW56" s="215"/>
      <c r="AX56" s="215"/>
      <c r="AY56" s="215"/>
      <c r="AZ56" s="215"/>
      <c r="BA56" s="215"/>
      <c r="BB56" s="216"/>
      <c r="BC56" s="145">
        <v>485</v>
      </c>
      <c r="BD56" s="146"/>
      <c r="BE56" s="146"/>
      <c r="BF56" s="146"/>
      <c r="BG56" s="146"/>
      <c r="BH56" s="146"/>
      <c r="BI56" s="146"/>
      <c r="BJ56" s="146"/>
      <c r="BK56" s="146"/>
      <c r="BL56" s="146"/>
      <c r="BM56" s="146"/>
      <c r="BN56" s="146"/>
      <c r="BO56" s="147"/>
      <c r="BP56" s="145">
        <v>-5</v>
      </c>
      <c r="BQ56" s="146"/>
      <c r="BR56" s="146"/>
      <c r="BS56" s="146"/>
      <c r="BT56" s="146"/>
      <c r="BU56" s="146"/>
      <c r="BV56" s="146"/>
      <c r="BW56" s="146"/>
      <c r="BX56" s="146"/>
      <c r="BY56" s="146"/>
      <c r="BZ56" s="146"/>
      <c r="CA56" s="146"/>
      <c r="CB56" s="147"/>
      <c r="CC56" s="145">
        <v>485</v>
      </c>
      <c r="CD56" s="146"/>
      <c r="CE56" s="146"/>
      <c r="CF56" s="146"/>
      <c r="CG56" s="146"/>
      <c r="CH56" s="146"/>
      <c r="CI56" s="146"/>
      <c r="CJ56" s="146"/>
      <c r="CK56" s="146"/>
      <c r="CL56" s="146"/>
      <c r="CM56" s="146"/>
      <c r="CN56" s="146"/>
      <c r="CO56" s="147"/>
      <c r="CP56" s="145">
        <v>-5</v>
      </c>
      <c r="CQ56" s="146"/>
      <c r="CR56" s="146"/>
      <c r="CS56" s="146"/>
      <c r="CT56" s="146"/>
      <c r="CU56" s="146"/>
      <c r="CV56" s="146"/>
      <c r="CW56" s="146"/>
      <c r="CX56" s="146"/>
      <c r="CY56" s="146"/>
      <c r="CZ56" s="146"/>
      <c r="DA56" s="146"/>
      <c r="DB56" s="147"/>
    </row>
    <row r="57" spans="1:106" s="10" customFormat="1" ht="175.5" customHeight="1">
      <c r="A57" s="155" t="s">
        <v>521</v>
      </c>
      <c r="B57" s="155"/>
      <c r="C57" s="155"/>
      <c r="D57" s="155"/>
      <c r="E57" s="155"/>
      <c r="F57" s="155"/>
      <c r="G57" s="155"/>
      <c r="H57" s="155"/>
      <c r="I57" s="155"/>
      <c r="J57" s="155"/>
      <c r="K57" s="19"/>
      <c r="L57" s="213" t="s">
        <v>711</v>
      </c>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9"/>
      <c r="AQ57" s="214"/>
      <c r="AR57" s="215"/>
      <c r="AS57" s="215"/>
      <c r="AT57" s="215"/>
      <c r="AU57" s="215"/>
      <c r="AV57" s="215"/>
      <c r="AW57" s="215"/>
      <c r="AX57" s="215"/>
      <c r="AY57" s="215"/>
      <c r="AZ57" s="215"/>
      <c r="BA57" s="215"/>
      <c r="BB57" s="216"/>
      <c r="BC57" s="145"/>
      <c r="BD57" s="146"/>
      <c r="BE57" s="146"/>
      <c r="BF57" s="146"/>
      <c r="BG57" s="146"/>
      <c r="BH57" s="146"/>
      <c r="BI57" s="146"/>
      <c r="BJ57" s="146"/>
      <c r="BK57" s="146"/>
      <c r="BL57" s="146"/>
      <c r="BM57" s="146"/>
      <c r="BN57" s="146"/>
      <c r="BO57" s="147"/>
      <c r="BP57" s="145"/>
      <c r="BQ57" s="146"/>
      <c r="BR57" s="146"/>
      <c r="BS57" s="146"/>
      <c r="BT57" s="146"/>
      <c r="BU57" s="146"/>
      <c r="BV57" s="146"/>
      <c r="BW57" s="146"/>
      <c r="BX57" s="146"/>
      <c r="BY57" s="146"/>
      <c r="BZ57" s="146"/>
      <c r="CA57" s="146"/>
      <c r="CB57" s="147"/>
      <c r="CC57" s="145"/>
      <c r="CD57" s="146"/>
      <c r="CE57" s="146"/>
      <c r="CF57" s="146"/>
      <c r="CG57" s="146"/>
      <c r="CH57" s="146"/>
      <c r="CI57" s="146"/>
      <c r="CJ57" s="146"/>
      <c r="CK57" s="146"/>
      <c r="CL57" s="146"/>
      <c r="CM57" s="146"/>
      <c r="CN57" s="146"/>
      <c r="CO57" s="147"/>
      <c r="CP57" s="145"/>
      <c r="CQ57" s="146"/>
      <c r="CR57" s="146"/>
      <c r="CS57" s="146"/>
      <c r="CT57" s="146"/>
      <c r="CU57" s="146"/>
      <c r="CV57" s="146"/>
      <c r="CW57" s="146"/>
      <c r="CX57" s="146"/>
      <c r="CY57" s="146"/>
      <c r="CZ57" s="146"/>
      <c r="DA57" s="146"/>
      <c r="DB57" s="147"/>
    </row>
    <row r="58" spans="1:106" s="10" customFormat="1" ht="117" customHeight="1">
      <c r="A58" s="155" t="s">
        <v>522</v>
      </c>
      <c r="B58" s="155"/>
      <c r="C58" s="155"/>
      <c r="D58" s="155"/>
      <c r="E58" s="155"/>
      <c r="F58" s="155"/>
      <c r="G58" s="155"/>
      <c r="H58" s="155"/>
      <c r="I58" s="155"/>
      <c r="J58" s="155"/>
      <c r="K58" s="19"/>
      <c r="L58" s="213" t="s">
        <v>710</v>
      </c>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9"/>
      <c r="AQ58" s="214"/>
      <c r="AR58" s="215"/>
      <c r="AS58" s="215"/>
      <c r="AT58" s="215"/>
      <c r="AU58" s="215"/>
      <c r="AV58" s="215"/>
      <c r="AW58" s="215"/>
      <c r="AX58" s="215"/>
      <c r="AY58" s="215"/>
      <c r="AZ58" s="215"/>
      <c r="BA58" s="215"/>
      <c r="BB58" s="216"/>
      <c r="BC58" s="145"/>
      <c r="BD58" s="146"/>
      <c r="BE58" s="146"/>
      <c r="BF58" s="146"/>
      <c r="BG58" s="146"/>
      <c r="BH58" s="146"/>
      <c r="BI58" s="146"/>
      <c r="BJ58" s="146"/>
      <c r="BK58" s="146"/>
      <c r="BL58" s="146"/>
      <c r="BM58" s="146"/>
      <c r="BN58" s="146"/>
      <c r="BO58" s="147"/>
      <c r="BP58" s="145"/>
      <c r="BQ58" s="146"/>
      <c r="BR58" s="146"/>
      <c r="BS58" s="146"/>
      <c r="BT58" s="146"/>
      <c r="BU58" s="146"/>
      <c r="BV58" s="146"/>
      <c r="BW58" s="146"/>
      <c r="BX58" s="146"/>
      <c r="BY58" s="146"/>
      <c r="BZ58" s="146"/>
      <c r="CA58" s="146"/>
      <c r="CB58" s="147"/>
      <c r="CC58" s="145"/>
      <c r="CD58" s="146"/>
      <c r="CE58" s="146"/>
      <c r="CF58" s="146"/>
      <c r="CG58" s="146"/>
      <c r="CH58" s="146"/>
      <c r="CI58" s="146"/>
      <c r="CJ58" s="146"/>
      <c r="CK58" s="146"/>
      <c r="CL58" s="146"/>
      <c r="CM58" s="146"/>
      <c r="CN58" s="146"/>
      <c r="CO58" s="147"/>
      <c r="CP58" s="145"/>
      <c r="CQ58" s="146"/>
      <c r="CR58" s="146"/>
      <c r="CS58" s="146"/>
      <c r="CT58" s="146"/>
      <c r="CU58" s="146"/>
      <c r="CV58" s="146"/>
      <c r="CW58" s="146"/>
      <c r="CX58" s="146"/>
      <c r="CY58" s="146"/>
      <c r="CZ58" s="146"/>
      <c r="DA58" s="146"/>
      <c r="DB58" s="147"/>
    </row>
    <row r="59" spans="1:106" s="10" customFormat="1" ht="73.5" customHeight="1">
      <c r="A59" s="155" t="s">
        <v>523</v>
      </c>
      <c r="B59" s="155"/>
      <c r="C59" s="155"/>
      <c r="D59" s="155"/>
      <c r="E59" s="155"/>
      <c r="F59" s="155"/>
      <c r="G59" s="155"/>
      <c r="H59" s="155"/>
      <c r="I59" s="155"/>
      <c r="J59" s="155"/>
      <c r="K59" s="19"/>
      <c r="L59" s="213" t="s">
        <v>709</v>
      </c>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9"/>
      <c r="AQ59" s="148"/>
      <c r="AR59" s="149"/>
      <c r="AS59" s="149"/>
      <c r="AT59" s="149"/>
      <c r="AU59" s="149"/>
      <c r="AV59" s="149"/>
      <c r="AW59" s="149"/>
      <c r="AX59" s="149"/>
      <c r="AY59" s="149"/>
      <c r="AZ59" s="149"/>
      <c r="BA59" s="149"/>
      <c r="BB59" s="150"/>
      <c r="BC59" s="170"/>
      <c r="BD59" s="171"/>
      <c r="BE59" s="171"/>
      <c r="BF59" s="171"/>
      <c r="BG59" s="171"/>
      <c r="BH59" s="171"/>
      <c r="BI59" s="171"/>
      <c r="BJ59" s="171"/>
      <c r="BK59" s="171"/>
      <c r="BL59" s="171"/>
      <c r="BM59" s="171"/>
      <c r="BN59" s="171"/>
      <c r="BO59" s="172"/>
      <c r="BP59" s="170"/>
      <c r="BQ59" s="171"/>
      <c r="BR59" s="171"/>
      <c r="BS59" s="171"/>
      <c r="BT59" s="171"/>
      <c r="BU59" s="171"/>
      <c r="BV59" s="171"/>
      <c r="BW59" s="171"/>
      <c r="BX59" s="171"/>
      <c r="BY59" s="171"/>
      <c r="BZ59" s="171"/>
      <c r="CA59" s="171"/>
      <c r="CB59" s="172"/>
      <c r="CC59" s="170"/>
      <c r="CD59" s="171"/>
      <c r="CE59" s="171"/>
      <c r="CF59" s="171"/>
      <c r="CG59" s="171"/>
      <c r="CH59" s="171"/>
      <c r="CI59" s="171"/>
      <c r="CJ59" s="171"/>
      <c r="CK59" s="171"/>
      <c r="CL59" s="171"/>
      <c r="CM59" s="171"/>
      <c r="CN59" s="171"/>
      <c r="CO59" s="172"/>
      <c r="CP59" s="170"/>
      <c r="CQ59" s="171"/>
      <c r="CR59" s="171"/>
      <c r="CS59" s="171"/>
      <c r="CT59" s="171"/>
      <c r="CU59" s="171"/>
      <c r="CV59" s="171"/>
      <c r="CW59" s="171"/>
      <c r="CX59" s="171"/>
      <c r="CY59" s="171"/>
      <c r="CZ59" s="171"/>
      <c r="DA59" s="171"/>
      <c r="DB59" s="172"/>
    </row>
    <row r="60" spans="1:106" s="10" customFormat="1" ht="60" customHeight="1">
      <c r="A60" s="155" t="s">
        <v>524</v>
      </c>
      <c r="B60" s="155"/>
      <c r="C60" s="155"/>
      <c r="D60" s="155"/>
      <c r="E60" s="155"/>
      <c r="F60" s="155"/>
      <c r="G60" s="155"/>
      <c r="H60" s="155"/>
      <c r="I60" s="155"/>
      <c r="J60" s="155"/>
      <c r="K60" s="19"/>
      <c r="L60" s="213" t="s">
        <v>708</v>
      </c>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9"/>
      <c r="AQ60" s="148"/>
      <c r="AR60" s="149"/>
      <c r="AS60" s="149"/>
      <c r="AT60" s="149"/>
      <c r="AU60" s="149"/>
      <c r="AV60" s="149"/>
      <c r="AW60" s="149"/>
      <c r="AX60" s="149"/>
      <c r="AY60" s="149"/>
      <c r="AZ60" s="149"/>
      <c r="BA60" s="149"/>
      <c r="BB60" s="150"/>
      <c r="BC60" s="170"/>
      <c r="BD60" s="171"/>
      <c r="BE60" s="171"/>
      <c r="BF60" s="171"/>
      <c r="BG60" s="171"/>
      <c r="BH60" s="171"/>
      <c r="BI60" s="171"/>
      <c r="BJ60" s="171"/>
      <c r="BK60" s="171"/>
      <c r="BL60" s="171"/>
      <c r="BM60" s="171"/>
      <c r="BN60" s="171"/>
      <c r="BO60" s="172"/>
      <c r="BP60" s="170"/>
      <c r="BQ60" s="171"/>
      <c r="BR60" s="171"/>
      <c r="BS60" s="171"/>
      <c r="BT60" s="171"/>
      <c r="BU60" s="171"/>
      <c r="BV60" s="171"/>
      <c r="BW60" s="171"/>
      <c r="BX60" s="171"/>
      <c r="BY60" s="171"/>
      <c r="BZ60" s="171"/>
      <c r="CA60" s="171"/>
      <c r="CB60" s="172"/>
      <c r="CC60" s="170"/>
      <c r="CD60" s="171"/>
      <c r="CE60" s="171"/>
      <c r="CF60" s="171"/>
      <c r="CG60" s="171"/>
      <c r="CH60" s="171"/>
      <c r="CI60" s="171"/>
      <c r="CJ60" s="171"/>
      <c r="CK60" s="171"/>
      <c r="CL60" s="171"/>
      <c r="CM60" s="171"/>
      <c r="CN60" s="171"/>
      <c r="CO60" s="172"/>
      <c r="CP60" s="170"/>
      <c r="CQ60" s="171"/>
      <c r="CR60" s="171"/>
      <c r="CS60" s="171"/>
      <c r="CT60" s="171"/>
      <c r="CU60" s="171"/>
      <c r="CV60" s="171"/>
      <c r="CW60" s="171"/>
      <c r="CX60" s="171"/>
      <c r="CY60" s="171"/>
      <c r="CZ60" s="171"/>
      <c r="DA60" s="171"/>
      <c r="DB60" s="172"/>
    </row>
    <row r="61" spans="1:106" s="10" customFormat="1" ht="30" customHeight="1">
      <c r="A61" s="155" t="s">
        <v>555</v>
      </c>
      <c r="B61" s="155"/>
      <c r="C61" s="155"/>
      <c r="D61" s="155"/>
      <c r="E61" s="155"/>
      <c r="F61" s="155"/>
      <c r="G61" s="155"/>
      <c r="H61" s="155"/>
      <c r="I61" s="155"/>
      <c r="J61" s="155"/>
      <c r="K61" s="19"/>
      <c r="L61" s="158" t="s">
        <v>707</v>
      </c>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9"/>
      <c r="AQ61" s="148"/>
      <c r="AR61" s="149"/>
      <c r="AS61" s="149"/>
      <c r="AT61" s="149"/>
      <c r="AU61" s="149"/>
      <c r="AV61" s="149"/>
      <c r="AW61" s="149"/>
      <c r="AX61" s="149"/>
      <c r="AY61" s="149"/>
      <c r="AZ61" s="149"/>
      <c r="BA61" s="149"/>
      <c r="BB61" s="150"/>
      <c r="BC61" s="170">
        <v>3600</v>
      </c>
      <c r="BD61" s="171"/>
      <c r="BE61" s="171"/>
      <c r="BF61" s="171"/>
      <c r="BG61" s="171"/>
      <c r="BH61" s="171"/>
      <c r="BI61" s="171"/>
      <c r="BJ61" s="171"/>
      <c r="BK61" s="171"/>
      <c r="BL61" s="171"/>
      <c r="BM61" s="171"/>
      <c r="BN61" s="171"/>
      <c r="BO61" s="172"/>
      <c r="BP61" s="170">
        <v>3600</v>
      </c>
      <c r="BQ61" s="171"/>
      <c r="BR61" s="171"/>
      <c r="BS61" s="171"/>
      <c r="BT61" s="171"/>
      <c r="BU61" s="171"/>
      <c r="BV61" s="171"/>
      <c r="BW61" s="171"/>
      <c r="BX61" s="171"/>
      <c r="BY61" s="171"/>
      <c r="BZ61" s="171"/>
      <c r="CA61" s="171"/>
      <c r="CB61" s="172"/>
      <c r="CC61" s="170">
        <v>3600</v>
      </c>
      <c r="CD61" s="171"/>
      <c r="CE61" s="171"/>
      <c r="CF61" s="171"/>
      <c r="CG61" s="171"/>
      <c r="CH61" s="171"/>
      <c r="CI61" s="171"/>
      <c r="CJ61" s="171"/>
      <c r="CK61" s="171"/>
      <c r="CL61" s="171"/>
      <c r="CM61" s="171"/>
      <c r="CN61" s="171"/>
      <c r="CO61" s="172"/>
      <c r="CP61" s="170">
        <v>3600</v>
      </c>
      <c r="CQ61" s="171"/>
      <c r="CR61" s="171"/>
      <c r="CS61" s="171"/>
      <c r="CT61" s="171"/>
      <c r="CU61" s="171"/>
      <c r="CV61" s="171"/>
      <c r="CW61" s="171"/>
      <c r="CX61" s="171"/>
      <c r="CY61" s="171"/>
      <c r="CZ61" s="171"/>
      <c r="DA61" s="171"/>
      <c r="DB61" s="172"/>
    </row>
    <row r="62" spans="1:106" s="10" customFormat="1" ht="15.75" customHeight="1">
      <c r="A62" s="155" t="s">
        <v>556</v>
      </c>
      <c r="B62" s="155"/>
      <c r="C62" s="155"/>
      <c r="D62" s="155"/>
      <c r="E62" s="155"/>
      <c r="F62" s="155"/>
      <c r="G62" s="155"/>
      <c r="H62" s="155"/>
      <c r="I62" s="155"/>
      <c r="J62" s="155"/>
      <c r="K62" s="19"/>
      <c r="L62" s="156" t="s">
        <v>706</v>
      </c>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7"/>
      <c r="AQ62" s="148"/>
      <c r="AR62" s="149"/>
      <c r="AS62" s="149"/>
      <c r="AT62" s="149"/>
      <c r="AU62" s="149"/>
      <c r="AV62" s="149"/>
      <c r="AW62" s="149"/>
      <c r="AX62" s="149"/>
      <c r="AY62" s="149"/>
      <c r="AZ62" s="149"/>
      <c r="BA62" s="149"/>
      <c r="BB62" s="150"/>
      <c r="BC62" s="170">
        <v>-3251</v>
      </c>
      <c r="BD62" s="171"/>
      <c r="BE62" s="171"/>
      <c r="BF62" s="171"/>
      <c r="BG62" s="171"/>
      <c r="BH62" s="171"/>
      <c r="BI62" s="171"/>
      <c r="BJ62" s="171"/>
      <c r="BK62" s="171"/>
      <c r="BL62" s="171"/>
      <c r="BM62" s="171"/>
      <c r="BN62" s="171"/>
      <c r="BO62" s="172"/>
      <c r="BP62" s="170">
        <v>-2236</v>
      </c>
      <c r="BQ62" s="171"/>
      <c r="BR62" s="171"/>
      <c r="BS62" s="171"/>
      <c r="BT62" s="171"/>
      <c r="BU62" s="171"/>
      <c r="BV62" s="171"/>
      <c r="BW62" s="171"/>
      <c r="BX62" s="171"/>
      <c r="BY62" s="171"/>
      <c r="BZ62" s="171"/>
      <c r="CA62" s="171"/>
      <c r="CB62" s="172"/>
      <c r="CC62" s="170">
        <v>-3251</v>
      </c>
      <c r="CD62" s="171"/>
      <c r="CE62" s="171"/>
      <c r="CF62" s="171"/>
      <c r="CG62" s="171"/>
      <c r="CH62" s="171"/>
      <c r="CI62" s="171"/>
      <c r="CJ62" s="171"/>
      <c r="CK62" s="171"/>
      <c r="CL62" s="171"/>
      <c r="CM62" s="171"/>
      <c r="CN62" s="171"/>
      <c r="CO62" s="172"/>
      <c r="CP62" s="170">
        <v>-2236</v>
      </c>
      <c r="CQ62" s="171"/>
      <c r="CR62" s="171"/>
      <c r="CS62" s="171"/>
      <c r="CT62" s="171"/>
      <c r="CU62" s="171"/>
      <c r="CV62" s="171"/>
      <c r="CW62" s="171"/>
      <c r="CX62" s="171"/>
      <c r="CY62" s="171"/>
      <c r="CZ62" s="171"/>
      <c r="DA62" s="171"/>
      <c r="DB62" s="172"/>
    </row>
    <row r="63" spans="1:106" s="10" customFormat="1" ht="30" customHeight="1">
      <c r="A63" s="155" t="s">
        <v>557</v>
      </c>
      <c r="B63" s="155"/>
      <c r="C63" s="155"/>
      <c r="D63" s="155"/>
      <c r="E63" s="155"/>
      <c r="F63" s="155"/>
      <c r="G63" s="155"/>
      <c r="H63" s="155"/>
      <c r="I63" s="155"/>
      <c r="J63" s="155"/>
      <c r="K63" s="19"/>
      <c r="L63" s="158" t="s">
        <v>705</v>
      </c>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9"/>
      <c r="AQ63" s="148"/>
      <c r="AR63" s="149"/>
      <c r="AS63" s="149"/>
      <c r="AT63" s="149"/>
      <c r="AU63" s="149"/>
      <c r="AV63" s="149"/>
      <c r="AW63" s="149"/>
      <c r="AX63" s="149"/>
      <c r="AY63" s="149"/>
      <c r="AZ63" s="149"/>
      <c r="BA63" s="149"/>
      <c r="BB63" s="150"/>
      <c r="BC63" s="170"/>
      <c r="BD63" s="171"/>
      <c r="BE63" s="171"/>
      <c r="BF63" s="171"/>
      <c r="BG63" s="171"/>
      <c r="BH63" s="171"/>
      <c r="BI63" s="171"/>
      <c r="BJ63" s="171"/>
      <c r="BK63" s="171"/>
      <c r="BL63" s="171"/>
      <c r="BM63" s="171"/>
      <c r="BN63" s="171"/>
      <c r="BO63" s="172"/>
      <c r="BP63" s="170"/>
      <c r="BQ63" s="171"/>
      <c r="BR63" s="171"/>
      <c r="BS63" s="171"/>
      <c r="BT63" s="171"/>
      <c r="BU63" s="171"/>
      <c r="BV63" s="171"/>
      <c r="BW63" s="171"/>
      <c r="BX63" s="171"/>
      <c r="BY63" s="171"/>
      <c r="BZ63" s="171"/>
      <c r="CA63" s="171"/>
      <c r="CB63" s="172"/>
      <c r="CC63" s="170"/>
      <c r="CD63" s="171"/>
      <c r="CE63" s="171"/>
      <c r="CF63" s="171"/>
      <c r="CG63" s="171"/>
      <c r="CH63" s="171"/>
      <c r="CI63" s="171"/>
      <c r="CJ63" s="171"/>
      <c r="CK63" s="171"/>
      <c r="CL63" s="171"/>
      <c r="CM63" s="171"/>
      <c r="CN63" s="171"/>
      <c r="CO63" s="172"/>
      <c r="CP63" s="170"/>
      <c r="CQ63" s="171"/>
      <c r="CR63" s="171"/>
      <c r="CS63" s="171"/>
      <c r="CT63" s="171"/>
      <c r="CU63" s="171"/>
      <c r="CV63" s="171"/>
      <c r="CW63" s="171"/>
      <c r="CX63" s="171"/>
      <c r="CY63" s="171"/>
      <c r="CZ63" s="171"/>
      <c r="DA63" s="171"/>
      <c r="DB63" s="172"/>
    </row>
    <row r="64" spans="1:106" s="10" customFormat="1" ht="15.75" customHeight="1">
      <c r="A64" s="155" t="s">
        <v>558</v>
      </c>
      <c r="B64" s="155"/>
      <c r="C64" s="155"/>
      <c r="D64" s="155"/>
      <c r="E64" s="155"/>
      <c r="F64" s="155"/>
      <c r="G64" s="155"/>
      <c r="H64" s="155"/>
      <c r="I64" s="155"/>
      <c r="J64" s="155"/>
      <c r="K64" s="19"/>
      <c r="L64" s="156" t="s">
        <v>704</v>
      </c>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7"/>
      <c r="AQ64" s="148"/>
      <c r="AR64" s="149"/>
      <c r="AS64" s="149"/>
      <c r="AT64" s="149"/>
      <c r="AU64" s="149"/>
      <c r="AV64" s="149"/>
      <c r="AW64" s="149"/>
      <c r="AX64" s="149"/>
      <c r="AY64" s="149"/>
      <c r="AZ64" s="149"/>
      <c r="BA64" s="149"/>
      <c r="BB64" s="150"/>
      <c r="BC64" s="170"/>
      <c r="BD64" s="171"/>
      <c r="BE64" s="171"/>
      <c r="BF64" s="171"/>
      <c r="BG64" s="171"/>
      <c r="BH64" s="171"/>
      <c r="BI64" s="171"/>
      <c r="BJ64" s="171"/>
      <c r="BK64" s="171"/>
      <c r="BL64" s="171"/>
      <c r="BM64" s="171"/>
      <c r="BN64" s="171"/>
      <c r="BO64" s="172"/>
      <c r="BP64" s="170"/>
      <c r="BQ64" s="171"/>
      <c r="BR64" s="171"/>
      <c r="BS64" s="171"/>
      <c r="BT64" s="171"/>
      <c r="BU64" s="171"/>
      <c r="BV64" s="171"/>
      <c r="BW64" s="171"/>
      <c r="BX64" s="171"/>
      <c r="BY64" s="171"/>
      <c r="BZ64" s="171"/>
      <c r="CA64" s="171"/>
      <c r="CB64" s="172"/>
      <c r="CC64" s="170"/>
      <c r="CD64" s="171"/>
      <c r="CE64" s="171"/>
      <c r="CF64" s="171"/>
      <c r="CG64" s="171"/>
      <c r="CH64" s="171"/>
      <c r="CI64" s="171"/>
      <c r="CJ64" s="171"/>
      <c r="CK64" s="171"/>
      <c r="CL64" s="171"/>
      <c r="CM64" s="171"/>
      <c r="CN64" s="171"/>
      <c r="CO64" s="172"/>
      <c r="CP64" s="170"/>
      <c r="CQ64" s="171"/>
      <c r="CR64" s="171"/>
      <c r="CS64" s="171"/>
      <c r="CT64" s="171"/>
      <c r="CU64" s="171"/>
      <c r="CV64" s="171"/>
      <c r="CW64" s="171"/>
      <c r="CX64" s="171"/>
      <c r="CY64" s="171"/>
      <c r="CZ64" s="171"/>
      <c r="DA64" s="171"/>
      <c r="DB64" s="172"/>
    </row>
    <row r="65" spans="1:106" s="10" customFormat="1" ht="147" customHeight="1">
      <c r="A65" s="155" t="s">
        <v>559</v>
      </c>
      <c r="B65" s="155"/>
      <c r="C65" s="155"/>
      <c r="D65" s="155"/>
      <c r="E65" s="155"/>
      <c r="F65" s="155"/>
      <c r="G65" s="155"/>
      <c r="H65" s="155"/>
      <c r="I65" s="155"/>
      <c r="J65" s="155"/>
      <c r="K65" s="19"/>
      <c r="L65" s="168" t="s">
        <v>703</v>
      </c>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9"/>
      <c r="AQ65" s="148"/>
      <c r="AR65" s="149"/>
      <c r="AS65" s="149"/>
      <c r="AT65" s="149"/>
      <c r="AU65" s="149"/>
      <c r="AV65" s="149"/>
      <c r="AW65" s="149"/>
      <c r="AX65" s="149"/>
      <c r="AY65" s="149"/>
      <c r="AZ65" s="149"/>
      <c r="BA65" s="149"/>
      <c r="BB65" s="150"/>
      <c r="BC65" s="170"/>
      <c r="BD65" s="171"/>
      <c r="BE65" s="171"/>
      <c r="BF65" s="171"/>
      <c r="BG65" s="171"/>
      <c r="BH65" s="171"/>
      <c r="BI65" s="171"/>
      <c r="BJ65" s="171"/>
      <c r="BK65" s="171"/>
      <c r="BL65" s="171"/>
      <c r="BM65" s="171"/>
      <c r="BN65" s="171"/>
      <c r="BO65" s="172"/>
      <c r="BP65" s="170"/>
      <c r="BQ65" s="171"/>
      <c r="BR65" s="171"/>
      <c r="BS65" s="171"/>
      <c r="BT65" s="171"/>
      <c r="BU65" s="171"/>
      <c r="BV65" s="171"/>
      <c r="BW65" s="171"/>
      <c r="BX65" s="171"/>
      <c r="BY65" s="171"/>
      <c r="BZ65" s="171"/>
      <c r="CA65" s="171"/>
      <c r="CB65" s="172"/>
      <c r="CC65" s="170"/>
      <c r="CD65" s="171"/>
      <c r="CE65" s="171"/>
      <c r="CF65" s="171"/>
      <c r="CG65" s="171"/>
      <c r="CH65" s="171"/>
      <c r="CI65" s="171"/>
      <c r="CJ65" s="171"/>
      <c r="CK65" s="171"/>
      <c r="CL65" s="171"/>
      <c r="CM65" s="171"/>
      <c r="CN65" s="171"/>
      <c r="CO65" s="172"/>
      <c r="CP65" s="170"/>
      <c r="CQ65" s="171"/>
      <c r="CR65" s="171"/>
      <c r="CS65" s="171"/>
      <c r="CT65" s="171"/>
      <c r="CU65" s="171"/>
      <c r="CV65" s="171"/>
      <c r="CW65" s="171"/>
      <c r="CX65" s="171"/>
      <c r="CY65" s="171"/>
      <c r="CZ65" s="171"/>
      <c r="DA65" s="171"/>
      <c r="DB65" s="172"/>
    </row>
    <row r="66" spans="1:106" s="10" customFormat="1" ht="117" customHeight="1">
      <c r="A66" s="155" t="s">
        <v>560</v>
      </c>
      <c r="B66" s="155"/>
      <c r="C66" s="155"/>
      <c r="D66" s="155"/>
      <c r="E66" s="155"/>
      <c r="F66" s="155"/>
      <c r="G66" s="155"/>
      <c r="H66" s="155"/>
      <c r="I66" s="155"/>
      <c r="J66" s="155"/>
      <c r="K66" s="19"/>
      <c r="L66" s="168" t="s">
        <v>702</v>
      </c>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9"/>
      <c r="AQ66" s="148"/>
      <c r="AR66" s="149"/>
      <c r="AS66" s="149"/>
      <c r="AT66" s="149"/>
      <c r="AU66" s="149"/>
      <c r="AV66" s="149"/>
      <c r="AW66" s="149"/>
      <c r="AX66" s="149"/>
      <c r="AY66" s="149"/>
      <c r="AZ66" s="149"/>
      <c r="BA66" s="149"/>
      <c r="BB66" s="150"/>
      <c r="BC66" s="170"/>
      <c r="BD66" s="171"/>
      <c r="BE66" s="171"/>
      <c r="BF66" s="171"/>
      <c r="BG66" s="171"/>
      <c r="BH66" s="171"/>
      <c r="BI66" s="171"/>
      <c r="BJ66" s="171"/>
      <c r="BK66" s="171"/>
      <c r="BL66" s="171"/>
      <c r="BM66" s="171"/>
      <c r="BN66" s="171"/>
      <c r="BO66" s="172"/>
      <c r="BP66" s="170"/>
      <c r="BQ66" s="171"/>
      <c r="BR66" s="171"/>
      <c r="BS66" s="171"/>
      <c r="BT66" s="171"/>
      <c r="BU66" s="171"/>
      <c r="BV66" s="171"/>
      <c r="BW66" s="171"/>
      <c r="BX66" s="171"/>
      <c r="BY66" s="171"/>
      <c r="BZ66" s="171"/>
      <c r="CA66" s="171"/>
      <c r="CB66" s="172"/>
      <c r="CC66" s="170"/>
      <c r="CD66" s="171"/>
      <c r="CE66" s="171"/>
      <c r="CF66" s="171"/>
      <c r="CG66" s="171"/>
      <c r="CH66" s="171"/>
      <c r="CI66" s="171"/>
      <c r="CJ66" s="171"/>
      <c r="CK66" s="171"/>
      <c r="CL66" s="171"/>
      <c r="CM66" s="171"/>
      <c r="CN66" s="171"/>
      <c r="CO66" s="172"/>
      <c r="CP66" s="170"/>
      <c r="CQ66" s="171"/>
      <c r="CR66" s="171"/>
      <c r="CS66" s="171"/>
      <c r="CT66" s="171"/>
      <c r="CU66" s="171"/>
      <c r="CV66" s="171"/>
      <c r="CW66" s="171"/>
      <c r="CX66" s="171"/>
      <c r="CY66" s="171"/>
      <c r="CZ66" s="171"/>
      <c r="DA66" s="171"/>
      <c r="DB66" s="172"/>
    </row>
    <row r="67" spans="1:106" s="10" customFormat="1" ht="30" customHeight="1">
      <c r="A67" s="155" t="s">
        <v>561</v>
      </c>
      <c r="B67" s="155"/>
      <c r="C67" s="155"/>
      <c r="D67" s="155"/>
      <c r="E67" s="155"/>
      <c r="F67" s="155"/>
      <c r="G67" s="155"/>
      <c r="H67" s="155"/>
      <c r="I67" s="155"/>
      <c r="J67" s="155"/>
      <c r="K67" s="19"/>
      <c r="L67" s="158" t="s">
        <v>701</v>
      </c>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9"/>
      <c r="AQ67" s="148"/>
      <c r="AR67" s="149"/>
      <c r="AS67" s="149"/>
      <c r="AT67" s="149"/>
      <c r="AU67" s="149"/>
      <c r="AV67" s="149"/>
      <c r="AW67" s="149"/>
      <c r="AX67" s="149"/>
      <c r="AY67" s="149"/>
      <c r="AZ67" s="149"/>
      <c r="BA67" s="149"/>
      <c r="BB67" s="150"/>
      <c r="BC67" s="170">
        <v>-745</v>
      </c>
      <c r="BD67" s="171"/>
      <c r="BE67" s="171"/>
      <c r="BF67" s="171"/>
      <c r="BG67" s="171"/>
      <c r="BH67" s="171"/>
      <c r="BI67" s="171"/>
      <c r="BJ67" s="171"/>
      <c r="BK67" s="171"/>
      <c r="BL67" s="171"/>
      <c r="BM67" s="171"/>
      <c r="BN67" s="171"/>
      <c r="BO67" s="172"/>
      <c r="BP67" s="170">
        <v>-777</v>
      </c>
      <c r="BQ67" s="171"/>
      <c r="BR67" s="171"/>
      <c r="BS67" s="171"/>
      <c r="BT67" s="171"/>
      <c r="BU67" s="171"/>
      <c r="BV67" s="171"/>
      <c r="BW67" s="171"/>
      <c r="BX67" s="171"/>
      <c r="BY67" s="171"/>
      <c r="BZ67" s="171"/>
      <c r="CA67" s="171"/>
      <c r="CB67" s="172"/>
      <c r="CC67" s="170">
        <v>-745</v>
      </c>
      <c r="CD67" s="171"/>
      <c r="CE67" s="171"/>
      <c r="CF67" s="171"/>
      <c r="CG67" s="171"/>
      <c r="CH67" s="171"/>
      <c r="CI67" s="171"/>
      <c r="CJ67" s="171"/>
      <c r="CK67" s="171"/>
      <c r="CL67" s="171"/>
      <c r="CM67" s="171"/>
      <c r="CN67" s="171"/>
      <c r="CO67" s="172"/>
      <c r="CP67" s="170">
        <v>-777</v>
      </c>
      <c r="CQ67" s="171"/>
      <c r="CR67" s="171"/>
      <c r="CS67" s="171"/>
      <c r="CT67" s="171"/>
      <c r="CU67" s="171"/>
      <c r="CV67" s="171"/>
      <c r="CW67" s="171"/>
      <c r="CX67" s="171"/>
      <c r="CY67" s="171"/>
      <c r="CZ67" s="171"/>
      <c r="DA67" s="171"/>
      <c r="DB67" s="172"/>
    </row>
    <row r="68" spans="1:106" s="10" customFormat="1" ht="132" customHeight="1">
      <c r="A68" s="155" t="s">
        <v>562</v>
      </c>
      <c r="B68" s="155"/>
      <c r="C68" s="155"/>
      <c r="D68" s="155"/>
      <c r="E68" s="155"/>
      <c r="F68" s="155"/>
      <c r="G68" s="155"/>
      <c r="H68" s="155"/>
      <c r="I68" s="155"/>
      <c r="J68" s="155"/>
      <c r="K68" s="19"/>
      <c r="L68" s="158" t="s">
        <v>700</v>
      </c>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9"/>
      <c r="AQ68" s="148"/>
      <c r="AR68" s="149"/>
      <c r="AS68" s="149"/>
      <c r="AT68" s="149"/>
      <c r="AU68" s="149"/>
      <c r="AV68" s="149"/>
      <c r="AW68" s="149"/>
      <c r="AX68" s="149"/>
      <c r="AY68" s="149"/>
      <c r="AZ68" s="149"/>
      <c r="BA68" s="149"/>
      <c r="BB68" s="150"/>
      <c r="BC68" s="170"/>
      <c r="BD68" s="171"/>
      <c r="BE68" s="171"/>
      <c r="BF68" s="171"/>
      <c r="BG68" s="171"/>
      <c r="BH68" s="171"/>
      <c r="BI68" s="171"/>
      <c r="BJ68" s="171"/>
      <c r="BK68" s="171"/>
      <c r="BL68" s="171"/>
      <c r="BM68" s="171"/>
      <c r="BN68" s="171"/>
      <c r="BO68" s="172"/>
      <c r="BP68" s="170"/>
      <c r="BQ68" s="171"/>
      <c r="BR68" s="171"/>
      <c r="BS68" s="171"/>
      <c r="BT68" s="171"/>
      <c r="BU68" s="171"/>
      <c r="BV68" s="171"/>
      <c r="BW68" s="171"/>
      <c r="BX68" s="171"/>
      <c r="BY68" s="171"/>
      <c r="BZ68" s="171"/>
      <c r="CA68" s="171"/>
      <c r="CB68" s="172"/>
      <c r="CC68" s="170"/>
      <c r="CD68" s="171"/>
      <c r="CE68" s="171"/>
      <c r="CF68" s="171"/>
      <c r="CG68" s="171"/>
      <c r="CH68" s="171"/>
      <c r="CI68" s="171"/>
      <c r="CJ68" s="171"/>
      <c r="CK68" s="171"/>
      <c r="CL68" s="171"/>
      <c r="CM68" s="171"/>
      <c r="CN68" s="171"/>
      <c r="CO68" s="172"/>
      <c r="CP68" s="170"/>
      <c r="CQ68" s="171"/>
      <c r="CR68" s="171"/>
      <c r="CS68" s="171"/>
      <c r="CT68" s="171"/>
      <c r="CU68" s="171"/>
      <c r="CV68" s="171"/>
      <c r="CW68" s="171"/>
      <c r="CX68" s="171"/>
      <c r="CY68" s="171"/>
      <c r="CZ68" s="171"/>
      <c r="DA68" s="171"/>
      <c r="DB68" s="172"/>
    </row>
    <row r="69" spans="1:106" s="10" customFormat="1" ht="15.75" customHeight="1">
      <c r="A69" s="155" t="s">
        <v>566</v>
      </c>
      <c r="B69" s="155"/>
      <c r="C69" s="155"/>
      <c r="D69" s="155"/>
      <c r="E69" s="155"/>
      <c r="F69" s="155"/>
      <c r="G69" s="155"/>
      <c r="H69" s="155"/>
      <c r="I69" s="155"/>
      <c r="J69" s="155"/>
      <c r="K69" s="19"/>
      <c r="L69" s="156" t="s">
        <v>699</v>
      </c>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7"/>
      <c r="AQ69" s="148"/>
      <c r="AR69" s="149"/>
      <c r="AS69" s="149"/>
      <c r="AT69" s="149"/>
      <c r="AU69" s="149"/>
      <c r="AV69" s="149"/>
      <c r="AW69" s="149"/>
      <c r="AX69" s="149"/>
      <c r="AY69" s="149"/>
      <c r="AZ69" s="149"/>
      <c r="BA69" s="149"/>
      <c r="BB69" s="150"/>
      <c r="BC69" s="170"/>
      <c r="BD69" s="171"/>
      <c r="BE69" s="171"/>
      <c r="BF69" s="171"/>
      <c r="BG69" s="171"/>
      <c r="BH69" s="171"/>
      <c r="BI69" s="171"/>
      <c r="BJ69" s="171"/>
      <c r="BK69" s="171"/>
      <c r="BL69" s="171"/>
      <c r="BM69" s="171"/>
      <c r="BN69" s="171"/>
      <c r="BO69" s="172"/>
      <c r="BP69" s="170"/>
      <c r="BQ69" s="171"/>
      <c r="BR69" s="171"/>
      <c r="BS69" s="171"/>
      <c r="BT69" s="171"/>
      <c r="BU69" s="171"/>
      <c r="BV69" s="171"/>
      <c r="BW69" s="171"/>
      <c r="BX69" s="171"/>
      <c r="BY69" s="171"/>
      <c r="BZ69" s="171"/>
      <c r="CA69" s="171"/>
      <c r="CB69" s="172"/>
      <c r="CC69" s="170"/>
      <c r="CD69" s="171"/>
      <c r="CE69" s="171"/>
      <c r="CF69" s="171"/>
      <c r="CG69" s="171"/>
      <c r="CH69" s="171"/>
      <c r="CI69" s="171"/>
      <c r="CJ69" s="171"/>
      <c r="CK69" s="171"/>
      <c r="CL69" s="171"/>
      <c r="CM69" s="171"/>
      <c r="CN69" s="171"/>
      <c r="CO69" s="172"/>
      <c r="CP69" s="170"/>
      <c r="CQ69" s="171"/>
      <c r="CR69" s="171"/>
      <c r="CS69" s="171"/>
      <c r="CT69" s="171"/>
      <c r="CU69" s="171"/>
      <c r="CV69" s="171"/>
      <c r="CW69" s="171"/>
      <c r="CX69" s="171"/>
      <c r="CY69" s="171"/>
      <c r="CZ69" s="171"/>
      <c r="DA69" s="171"/>
      <c r="DB69" s="172"/>
    </row>
    <row r="70" spans="1:106" s="10" customFormat="1" ht="15.75" customHeight="1">
      <c r="A70" s="155" t="s">
        <v>567</v>
      </c>
      <c r="B70" s="155"/>
      <c r="C70" s="155"/>
      <c r="D70" s="155"/>
      <c r="E70" s="155"/>
      <c r="F70" s="155"/>
      <c r="G70" s="155"/>
      <c r="H70" s="155"/>
      <c r="I70" s="155"/>
      <c r="J70" s="155"/>
      <c r="K70" s="19"/>
      <c r="L70" s="156" t="s">
        <v>698</v>
      </c>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7"/>
      <c r="AQ70" s="148"/>
      <c r="AR70" s="149"/>
      <c r="AS70" s="149"/>
      <c r="AT70" s="149"/>
      <c r="AU70" s="149"/>
      <c r="AV70" s="149"/>
      <c r="AW70" s="149"/>
      <c r="AX70" s="149"/>
      <c r="AY70" s="149"/>
      <c r="AZ70" s="149"/>
      <c r="BA70" s="149"/>
      <c r="BB70" s="150"/>
      <c r="BC70" s="170"/>
      <c r="BD70" s="171"/>
      <c r="BE70" s="171"/>
      <c r="BF70" s="171"/>
      <c r="BG70" s="171"/>
      <c r="BH70" s="171"/>
      <c r="BI70" s="171"/>
      <c r="BJ70" s="171"/>
      <c r="BK70" s="171"/>
      <c r="BL70" s="171"/>
      <c r="BM70" s="171"/>
      <c r="BN70" s="171"/>
      <c r="BO70" s="172"/>
      <c r="BP70" s="170"/>
      <c r="BQ70" s="171"/>
      <c r="BR70" s="171"/>
      <c r="BS70" s="171"/>
      <c r="BT70" s="171"/>
      <c r="BU70" s="171"/>
      <c r="BV70" s="171"/>
      <c r="BW70" s="171"/>
      <c r="BX70" s="171"/>
      <c r="BY70" s="171"/>
      <c r="BZ70" s="171"/>
      <c r="CA70" s="171"/>
      <c r="CB70" s="172"/>
      <c r="CC70" s="170"/>
      <c r="CD70" s="171"/>
      <c r="CE70" s="171"/>
      <c r="CF70" s="171"/>
      <c r="CG70" s="171"/>
      <c r="CH70" s="171"/>
      <c r="CI70" s="171"/>
      <c r="CJ70" s="171"/>
      <c r="CK70" s="171"/>
      <c r="CL70" s="171"/>
      <c r="CM70" s="171"/>
      <c r="CN70" s="171"/>
      <c r="CO70" s="172"/>
      <c r="CP70" s="170"/>
      <c r="CQ70" s="171"/>
      <c r="CR70" s="171"/>
      <c r="CS70" s="171"/>
      <c r="CT70" s="171"/>
      <c r="CU70" s="171"/>
      <c r="CV70" s="171"/>
      <c r="CW70" s="171"/>
      <c r="CX70" s="171"/>
      <c r="CY70" s="171"/>
      <c r="CZ70" s="171"/>
      <c r="DA70" s="171"/>
      <c r="DB70" s="172"/>
    </row>
    <row r="71" spans="1:106" s="10" customFormat="1" ht="31.5" customHeight="1">
      <c r="A71" s="155" t="s">
        <v>568</v>
      </c>
      <c r="B71" s="155"/>
      <c r="C71" s="155"/>
      <c r="D71" s="155"/>
      <c r="E71" s="155"/>
      <c r="F71" s="155"/>
      <c r="G71" s="155"/>
      <c r="H71" s="155"/>
      <c r="I71" s="155"/>
      <c r="J71" s="155"/>
      <c r="K71" s="19"/>
      <c r="L71" s="158" t="s">
        <v>697</v>
      </c>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9"/>
      <c r="AQ71" s="148"/>
      <c r="AR71" s="149"/>
      <c r="AS71" s="149"/>
      <c r="AT71" s="149"/>
      <c r="AU71" s="149"/>
      <c r="AV71" s="149"/>
      <c r="AW71" s="149"/>
      <c r="AX71" s="149"/>
      <c r="AY71" s="149"/>
      <c r="AZ71" s="149"/>
      <c r="BA71" s="149"/>
      <c r="BB71" s="150"/>
      <c r="BC71" s="170">
        <v>4654</v>
      </c>
      <c r="BD71" s="171"/>
      <c r="BE71" s="171"/>
      <c r="BF71" s="171"/>
      <c r="BG71" s="171"/>
      <c r="BH71" s="171"/>
      <c r="BI71" s="171"/>
      <c r="BJ71" s="171"/>
      <c r="BK71" s="171"/>
      <c r="BL71" s="171"/>
      <c r="BM71" s="171"/>
      <c r="BN71" s="171"/>
      <c r="BO71" s="172"/>
      <c r="BP71" s="170">
        <f>SUM(BP48:CB70)</f>
        <v>2632</v>
      </c>
      <c r="BQ71" s="171"/>
      <c r="BR71" s="171"/>
      <c r="BS71" s="171"/>
      <c r="BT71" s="171"/>
      <c r="BU71" s="171"/>
      <c r="BV71" s="171"/>
      <c r="BW71" s="171"/>
      <c r="BX71" s="171"/>
      <c r="BY71" s="171"/>
      <c r="BZ71" s="171"/>
      <c r="CA71" s="171"/>
      <c r="CB71" s="172"/>
      <c r="CC71" s="170">
        <v>4654</v>
      </c>
      <c r="CD71" s="171"/>
      <c r="CE71" s="171"/>
      <c r="CF71" s="171"/>
      <c r="CG71" s="171"/>
      <c r="CH71" s="171"/>
      <c r="CI71" s="171"/>
      <c r="CJ71" s="171"/>
      <c r="CK71" s="171"/>
      <c r="CL71" s="171"/>
      <c r="CM71" s="171"/>
      <c r="CN71" s="171"/>
      <c r="CO71" s="172"/>
      <c r="CP71" s="170">
        <f>SUM(CP48:DB70)</f>
        <v>2632</v>
      </c>
      <c r="CQ71" s="171"/>
      <c r="CR71" s="171"/>
      <c r="CS71" s="171"/>
      <c r="CT71" s="171"/>
      <c r="CU71" s="171"/>
      <c r="CV71" s="171"/>
      <c r="CW71" s="171"/>
      <c r="CX71" s="171"/>
      <c r="CY71" s="171"/>
      <c r="CZ71" s="171"/>
      <c r="DA71" s="171"/>
      <c r="DB71" s="172"/>
    </row>
    <row r="72" spans="1:106" s="10" customFormat="1" ht="31.5" customHeight="1">
      <c r="A72" s="155" t="s">
        <v>569</v>
      </c>
      <c r="B72" s="155"/>
      <c r="C72" s="155"/>
      <c r="D72" s="155"/>
      <c r="E72" s="155"/>
      <c r="F72" s="155"/>
      <c r="G72" s="155"/>
      <c r="H72" s="155"/>
      <c r="I72" s="155"/>
      <c r="J72" s="155"/>
      <c r="K72" s="19"/>
      <c r="L72" s="158" t="s">
        <v>696</v>
      </c>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9"/>
      <c r="AQ72" s="148"/>
      <c r="AR72" s="149"/>
      <c r="AS72" s="149"/>
      <c r="AT72" s="149"/>
      <c r="AU72" s="149"/>
      <c r="AV72" s="149"/>
      <c r="AW72" s="149"/>
      <c r="AX72" s="149"/>
      <c r="AY72" s="149"/>
      <c r="AZ72" s="149"/>
      <c r="BA72" s="149"/>
      <c r="BB72" s="150"/>
      <c r="BC72" s="170">
        <v>-1160</v>
      </c>
      <c r="BD72" s="171"/>
      <c r="BE72" s="171"/>
      <c r="BF72" s="171"/>
      <c r="BG72" s="171"/>
      <c r="BH72" s="171"/>
      <c r="BI72" s="171"/>
      <c r="BJ72" s="171"/>
      <c r="BK72" s="171"/>
      <c r="BL72" s="171"/>
      <c r="BM72" s="171"/>
      <c r="BN72" s="171"/>
      <c r="BO72" s="172"/>
      <c r="BP72" s="170">
        <v>-139</v>
      </c>
      <c r="BQ72" s="171"/>
      <c r="BR72" s="171"/>
      <c r="BS72" s="171"/>
      <c r="BT72" s="171"/>
      <c r="BU72" s="171"/>
      <c r="BV72" s="171"/>
      <c r="BW72" s="171"/>
      <c r="BX72" s="171"/>
      <c r="BY72" s="171"/>
      <c r="BZ72" s="171"/>
      <c r="CA72" s="171"/>
      <c r="CB72" s="172"/>
      <c r="CC72" s="170">
        <v>-1160</v>
      </c>
      <c r="CD72" s="171"/>
      <c r="CE72" s="171"/>
      <c r="CF72" s="171"/>
      <c r="CG72" s="171"/>
      <c r="CH72" s="171"/>
      <c r="CI72" s="171"/>
      <c r="CJ72" s="171"/>
      <c r="CK72" s="171"/>
      <c r="CL72" s="171"/>
      <c r="CM72" s="171"/>
      <c r="CN72" s="171"/>
      <c r="CO72" s="172"/>
      <c r="CP72" s="170">
        <v>-139</v>
      </c>
      <c r="CQ72" s="171"/>
      <c r="CR72" s="171"/>
      <c r="CS72" s="171"/>
      <c r="CT72" s="171"/>
      <c r="CU72" s="171"/>
      <c r="CV72" s="171"/>
      <c r="CW72" s="171"/>
      <c r="CX72" s="171"/>
      <c r="CY72" s="171"/>
      <c r="CZ72" s="171"/>
      <c r="DA72" s="171"/>
      <c r="DB72" s="172"/>
    </row>
    <row r="73" spans="1:106" s="10" customFormat="1" ht="15.75" customHeight="1">
      <c r="A73" s="155" t="s">
        <v>564</v>
      </c>
      <c r="B73" s="155"/>
      <c r="C73" s="155"/>
      <c r="D73" s="155"/>
      <c r="E73" s="155"/>
      <c r="F73" s="155"/>
      <c r="G73" s="155"/>
      <c r="H73" s="155"/>
      <c r="I73" s="155"/>
      <c r="J73" s="155"/>
      <c r="K73" s="19"/>
      <c r="L73" s="167" t="s">
        <v>695</v>
      </c>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7"/>
      <c r="AQ73" s="148"/>
      <c r="AR73" s="149"/>
      <c r="AS73" s="149"/>
      <c r="AT73" s="149"/>
      <c r="AU73" s="149"/>
      <c r="AV73" s="149"/>
      <c r="AW73" s="149"/>
      <c r="AX73" s="149"/>
      <c r="AY73" s="149"/>
      <c r="AZ73" s="149"/>
      <c r="BA73" s="149"/>
      <c r="BB73" s="150"/>
      <c r="BC73" s="170">
        <v>-1039</v>
      </c>
      <c r="BD73" s="171"/>
      <c r="BE73" s="171"/>
      <c r="BF73" s="171"/>
      <c r="BG73" s="171"/>
      <c r="BH73" s="171"/>
      <c r="BI73" s="171"/>
      <c r="BJ73" s="171"/>
      <c r="BK73" s="171"/>
      <c r="BL73" s="171"/>
      <c r="BM73" s="171"/>
      <c r="BN73" s="171"/>
      <c r="BO73" s="172"/>
      <c r="BP73" s="170">
        <v>-140</v>
      </c>
      <c r="BQ73" s="171"/>
      <c r="BR73" s="171"/>
      <c r="BS73" s="171"/>
      <c r="BT73" s="171"/>
      <c r="BU73" s="171"/>
      <c r="BV73" s="171"/>
      <c r="BW73" s="171"/>
      <c r="BX73" s="171"/>
      <c r="BY73" s="171"/>
      <c r="BZ73" s="171"/>
      <c r="CA73" s="171"/>
      <c r="CB73" s="172"/>
      <c r="CC73" s="170">
        <v>-1039</v>
      </c>
      <c r="CD73" s="171"/>
      <c r="CE73" s="171"/>
      <c r="CF73" s="171"/>
      <c r="CG73" s="171"/>
      <c r="CH73" s="171"/>
      <c r="CI73" s="171"/>
      <c r="CJ73" s="171"/>
      <c r="CK73" s="171"/>
      <c r="CL73" s="171"/>
      <c r="CM73" s="171"/>
      <c r="CN73" s="171"/>
      <c r="CO73" s="172"/>
      <c r="CP73" s="170">
        <v>-140</v>
      </c>
      <c r="CQ73" s="171"/>
      <c r="CR73" s="171"/>
      <c r="CS73" s="171"/>
      <c r="CT73" s="171"/>
      <c r="CU73" s="171"/>
      <c r="CV73" s="171"/>
      <c r="CW73" s="171"/>
      <c r="CX73" s="171"/>
      <c r="CY73" s="171"/>
      <c r="CZ73" s="171"/>
      <c r="DA73" s="171"/>
      <c r="DB73" s="172"/>
    </row>
    <row r="74" spans="1:106" s="10" customFormat="1" ht="31.5" customHeight="1">
      <c r="A74" s="155" t="s">
        <v>565</v>
      </c>
      <c r="B74" s="155"/>
      <c r="C74" s="155"/>
      <c r="D74" s="155"/>
      <c r="E74" s="155"/>
      <c r="F74" s="155"/>
      <c r="G74" s="155"/>
      <c r="H74" s="155"/>
      <c r="I74" s="155"/>
      <c r="J74" s="155"/>
      <c r="K74" s="19"/>
      <c r="L74" s="166" t="s">
        <v>694</v>
      </c>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9"/>
      <c r="AQ74" s="148"/>
      <c r="AR74" s="149"/>
      <c r="AS74" s="149"/>
      <c r="AT74" s="149"/>
      <c r="AU74" s="149"/>
      <c r="AV74" s="149"/>
      <c r="AW74" s="149"/>
      <c r="AX74" s="149"/>
      <c r="AY74" s="149"/>
      <c r="AZ74" s="149"/>
      <c r="BA74" s="149"/>
      <c r="BB74" s="150"/>
      <c r="BC74" s="170">
        <v>-121</v>
      </c>
      <c r="BD74" s="171"/>
      <c r="BE74" s="171"/>
      <c r="BF74" s="171"/>
      <c r="BG74" s="171"/>
      <c r="BH74" s="171"/>
      <c r="BI74" s="171"/>
      <c r="BJ74" s="171"/>
      <c r="BK74" s="171"/>
      <c r="BL74" s="171"/>
      <c r="BM74" s="171"/>
      <c r="BN74" s="171"/>
      <c r="BO74" s="172"/>
      <c r="BP74" s="170">
        <v>1</v>
      </c>
      <c r="BQ74" s="171"/>
      <c r="BR74" s="171"/>
      <c r="BS74" s="171"/>
      <c r="BT74" s="171"/>
      <c r="BU74" s="171"/>
      <c r="BV74" s="171"/>
      <c r="BW74" s="171"/>
      <c r="BX74" s="171"/>
      <c r="BY74" s="171"/>
      <c r="BZ74" s="171"/>
      <c r="CA74" s="171"/>
      <c r="CB74" s="172"/>
      <c r="CC74" s="170">
        <v>-121</v>
      </c>
      <c r="CD74" s="171"/>
      <c r="CE74" s="171"/>
      <c r="CF74" s="171"/>
      <c r="CG74" s="171"/>
      <c r="CH74" s="171"/>
      <c r="CI74" s="171"/>
      <c r="CJ74" s="171"/>
      <c r="CK74" s="171"/>
      <c r="CL74" s="171"/>
      <c r="CM74" s="171"/>
      <c r="CN74" s="171"/>
      <c r="CO74" s="172"/>
      <c r="CP74" s="170">
        <v>1</v>
      </c>
      <c r="CQ74" s="171"/>
      <c r="CR74" s="171"/>
      <c r="CS74" s="171"/>
      <c r="CT74" s="171"/>
      <c r="CU74" s="171"/>
      <c r="CV74" s="171"/>
      <c r="CW74" s="171"/>
      <c r="CX74" s="171"/>
      <c r="CY74" s="171"/>
      <c r="CZ74" s="171"/>
      <c r="DA74" s="171"/>
      <c r="DB74" s="172"/>
    </row>
    <row r="75" spans="1:106" s="10" customFormat="1" ht="162" customHeight="1">
      <c r="A75" s="155" t="s">
        <v>526</v>
      </c>
      <c r="B75" s="155"/>
      <c r="C75" s="155"/>
      <c r="D75" s="155"/>
      <c r="E75" s="155"/>
      <c r="F75" s="155"/>
      <c r="G75" s="155"/>
      <c r="H75" s="155"/>
      <c r="I75" s="155"/>
      <c r="J75" s="155"/>
      <c r="K75" s="19"/>
      <c r="L75" s="168" t="s">
        <v>693</v>
      </c>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9"/>
      <c r="AQ75" s="148"/>
      <c r="AR75" s="149"/>
      <c r="AS75" s="149"/>
      <c r="AT75" s="149"/>
      <c r="AU75" s="149"/>
      <c r="AV75" s="149"/>
      <c r="AW75" s="149"/>
      <c r="AX75" s="149"/>
      <c r="AY75" s="149"/>
      <c r="AZ75" s="149"/>
      <c r="BA75" s="149"/>
      <c r="BB75" s="150"/>
      <c r="BC75" s="170"/>
      <c r="BD75" s="171"/>
      <c r="BE75" s="171"/>
      <c r="BF75" s="171"/>
      <c r="BG75" s="171"/>
      <c r="BH75" s="171"/>
      <c r="BI75" s="171"/>
      <c r="BJ75" s="171"/>
      <c r="BK75" s="171"/>
      <c r="BL75" s="171"/>
      <c r="BM75" s="171"/>
      <c r="BN75" s="171"/>
      <c r="BO75" s="172"/>
      <c r="BP75" s="170"/>
      <c r="BQ75" s="171"/>
      <c r="BR75" s="171"/>
      <c r="BS75" s="171"/>
      <c r="BT75" s="171"/>
      <c r="BU75" s="171"/>
      <c r="BV75" s="171"/>
      <c r="BW75" s="171"/>
      <c r="BX75" s="171"/>
      <c r="BY75" s="171"/>
      <c r="BZ75" s="171"/>
      <c r="CA75" s="171"/>
      <c r="CB75" s="172"/>
      <c r="CC75" s="170"/>
      <c r="CD75" s="171"/>
      <c r="CE75" s="171"/>
      <c r="CF75" s="171"/>
      <c r="CG75" s="171"/>
      <c r="CH75" s="171"/>
      <c r="CI75" s="171"/>
      <c r="CJ75" s="171"/>
      <c r="CK75" s="171"/>
      <c r="CL75" s="171"/>
      <c r="CM75" s="171"/>
      <c r="CN75" s="171"/>
      <c r="CO75" s="172"/>
      <c r="CP75" s="170"/>
      <c r="CQ75" s="171"/>
      <c r="CR75" s="171"/>
      <c r="CS75" s="171"/>
      <c r="CT75" s="171"/>
      <c r="CU75" s="171"/>
      <c r="CV75" s="171"/>
      <c r="CW75" s="171"/>
      <c r="CX75" s="171"/>
      <c r="CY75" s="171"/>
      <c r="CZ75" s="171"/>
      <c r="DA75" s="171"/>
      <c r="DB75" s="172"/>
    </row>
    <row r="76" spans="1:106" s="10" customFormat="1" ht="31.5" customHeight="1">
      <c r="A76" s="155" t="s">
        <v>527</v>
      </c>
      <c r="B76" s="155"/>
      <c r="C76" s="155"/>
      <c r="D76" s="155"/>
      <c r="E76" s="155"/>
      <c r="F76" s="155"/>
      <c r="G76" s="155"/>
      <c r="H76" s="155"/>
      <c r="I76" s="155"/>
      <c r="J76" s="155"/>
      <c r="K76" s="19"/>
      <c r="L76" s="158" t="s">
        <v>692</v>
      </c>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9"/>
      <c r="AQ76" s="148"/>
      <c r="AR76" s="149"/>
      <c r="AS76" s="149"/>
      <c r="AT76" s="149"/>
      <c r="AU76" s="149"/>
      <c r="AV76" s="149"/>
      <c r="AW76" s="149"/>
      <c r="AX76" s="149"/>
      <c r="AY76" s="149"/>
      <c r="AZ76" s="149"/>
      <c r="BA76" s="149"/>
      <c r="BB76" s="150"/>
      <c r="BC76" s="170">
        <f>BC71+BC72</f>
        <v>3494</v>
      </c>
      <c r="BD76" s="171"/>
      <c r="BE76" s="171"/>
      <c r="BF76" s="171"/>
      <c r="BG76" s="171"/>
      <c r="BH76" s="171"/>
      <c r="BI76" s="171"/>
      <c r="BJ76" s="171"/>
      <c r="BK76" s="171"/>
      <c r="BL76" s="171"/>
      <c r="BM76" s="171"/>
      <c r="BN76" s="171"/>
      <c r="BO76" s="172"/>
      <c r="BP76" s="170">
        <f>BP71+BP72</f>
        <v>2493</v>
      </c>
      <c r="BQ76" s="171"/>
      <c r="BR76" s="171"/>
      <c r="BS76" s="171"/>
      <c r="BT76" s="171"/>
      <c r="BU76" s="171"/>
      <c r="BV76" s="171"/>
      <c r="BW76" s="171"/>
      <c r="BX76" s="171"/>
      <c r="BY76" s="171"/>
      <c r="BZ76" s="171"/>
      <c r="CA76" s="171"/>
      <c r="CB76" s="172"/>
      <c r="CC76" s="170">
        <f>CC71+CC72</f>
        <v>3494</v>
      </c>
      <c r="CD76" s="171"/>
      <c r="CE76" s="171"/>
      <c r="CF76" s="171"/>
      <c r="CG76" s="171"/>
      <c r="CH76" s="171"/>
      <c r="CI76" s="171"/>
      <c r="CJ76" s="171"/>
      <c r="CK76" s="171"/>
      <c r="CL76" s="171"/>
      <c r="CM76" s="171"/>
      <c r="CN76" s="171"/>
      <c r="CO76" s="172"/>
      <c r="CP76" s="170">
        <f>CP71+CP72</f>
        <v>2493</v>
      </c>
      <c r="CQ76" s="171"/>
      <c r="CR76" s="171"/>
      <c r="CS76" s="171"/>
      <c r="CT76" s="171"/>
      <c r="CU76" s="171"/>
      <c r="CV76" s="171"/>
      <c r="CW76" s="171"/>
      <c r="CX76" s="171"/>
      <c r="CY76" s="171"/>
      <c r="CZ76" s="171"/>
      <c r="DA76" s="171"/>
      <c r="DB76" s="172"/>
    </row>
    <row r="77" spans="1:106" s="10" customFormat="1" ht="16.5" customHeight="1">
      <c r="A77" s="39"/>
      <c r="B77" s="164" t="s">
        <v>691</v>
      </c>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c r="CQ77" s="164"/>
      <c r="CR77" s="164"/>
      <c r="CS77" s="164"/>
      <c r="CT77" s="164"/>
      <c r="CU77" s="164"/>
      <c r="CV77" s="164"/>
      <c r="CW77" s="164"/>
      <c r="CX77" s="164"/>
      <c r="CY77" s="164"/>
      <c r="CZ77" s="164"/>
      <c r="DA77" s="164"/>
      <c r="DB77" s="165"/>
    </row>
    <row r="78" spans="1:106" s="10" customFormat="1" ht="75" customHeight="1">
      <c r="A78" s="155" t="s">
        <v>528</v>
      </c>
      <c r="B78" s="155"/>
      <c r="C78" s="155"/>
      <c r="D78" s="155"/>
      <c r="E78" s="155"/>
      <c r="F78" s="155"/>
      <c r="G78" s="155"/>
      <c r="H78" s="155"/>
      <c r="I78" s="155"/>
      <c r="J78" s="155"/>
      <c r="K78" s="19"/>
      <c r="L78" s="158" t="s">
        <v>690</v>
      </c>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9"/>
      <c r="AQ78" s="148"/>
      <c r="AR78" s="149"/>
      <c r="AS78" s="149"/>
      <c r="AT78" s="149"/>
      <c r="AU78" s="149"/>
      <c r="AV78" s="149"/>
      <c r="AW78" s="149"/>
      <c r="AX78" s="149"/>
      <c r="AY78" s="149"/>
      <c r="AZ78" s="149"/>
      <c r="BA78" s="149"/>
      <c r="BB78" s="150"/>
      <c r="BC78" s="170"/>
      <c r="BD78" s="171"/>
      <c r="BE78" s="171"/>
      <c r="BF78" s="171"/>
      <c r="BG78" s="171"/>
      <c r="BH78" s="171"/>
      <c r="BI78" s="171"/>
      <c r="BJ78" s="171"/>
      <c r="BK78" s="171"/>
      <c r="BL78" s="171"/>
      <c r="BM78" s="171"/>
      <c r="BN78" s="171"/>
      <c r="BO78" s="172"/>
      <c r="BP78" s="170"/>
      <c r="BQ78" s="171"/>
      <c r="BR78" s="171"/>
      <c r="BS78" s="171"/>
      <c r="BT78" s="171"/>
      <c r="BU78" s="171"/>
      <c r="BV78" s="171"/>
      <c r="BW78" s="171"/>
      <c r="BX78" s="171"/>
      <c r="BY78" s="171"/>
      <c r="BZ78" s="171"/>
      <c r="CA78" s="171"/>
      <c r="CB78" s="172"/>
      <c r="CC78" s="170"/>
      <c r="CD78" s="171"/>
      <c r="CE78" s="171"/>
      <c r="CF78" s="171"/>
      <c r="CG78" s="171"/>
      <c r="CH78" s="171"/>
      <c r="CI78" s="171"/>
      <c r="CJ78" s="171"/>
      <c r="CK78" s="171"/>
      <c r="CL78" s="171"/>
      <c r="CM78" s="171"/>
      <c r="CN78" s="171"/>
      <c r="CO78" s="172"/>
      <c r="CP78" s="170"/>
      <c r="CQ78" s="171"/>
      <c r="CR78" s="171"/>
      <c r="CS78" s="171"/>
      <c r="CT78" s="171"/>
      <c r="CU78" s="171"/>
      <c r="CV78" s="171"/>
      <c r="CW78" s="171"/>
      <c r="CX78" s="171"/>
      <c r="CY78" s="171"/>
      <c r="CZ78" s="171"/>
      <c r="DA78" s="171"/>
      <c r="DB78" s="172"/>
    </row>
    <row r="79" spans="1:106" s="10" customFormat="1" ht="60" customHeight="1">
      <c r="A79" s="155" t="s">
        <v>529</v>
      </c>
      <c r="B79" s="155"/>
      <c r="C79" s="155"/>
      <c r="D79" s="155"/>
      <c r="E79" s="155"/>
      <c r="F79" s="155"/>
      <c r="G79" s="155"/>
      <c r="H79" s="155"/>
      <c r="I79" s="155"/>
      <c r="J79" s="155"/>
      <c r="K79" s="19"/>
      <c r="L79" s="166" t="s">
        <v>689</v>
      </c>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9"/>
      <c r="AQ79" s="148"/>
      <c r="AR79" s="149"/>
      <c r="AS79" s="149"/>
      <c r="AT79" s="149"/>
      <c r="AU79" s="149"/>
      <c r="AV79" s="149"/>
      <c r="AW79" s="149"/>
      <c r="AX79" s="149"/>
      <c r="AY79" s="149"/>
      <c r="AZ79" s="149"/>
      <c r="BA79" s="149"/>
      <c r="BB79" s="150"/>
      <c r="BC79" s="170"/>
      <c r="BD79" s="171"/>
      <c r="BE79" s="171"/>
      <c r="BF79" s="171"/>
      <c r="BG79" s="171"/>
      <c r="BH79" s="171"/>
      <c r="BI79" s="171"/>
      <c r="BJ79" s="171"/>
      <c r="BK79" s="171"/>
      <c r="BL79" s="171"/>
      <c r="BM79" s="171"/>
      <c r="BN79" s="171"/>
      <c r="BO79" s="172"/>
      <c r="BP79" s="170"/>
      <c r="BQ79" s="171"/>
      <c r="BR79" s="171"/>
      <c r="BS79" s="171"/>
      <c r="BT79" s="171"/>
      <c r="BU79" s="171"/>
      <c r="BV79" s="171"/>
      <c r="BW79" s="171"/>
      <c r="BX79" s="171"/>
      <c r="BY79" s="171"/>
      <c r="BZ79" s="171"/>
      <c r="CA79" s="171"/>
      <c r="CB79" s="172"/>
      <c r="CC79" s="170"/>
      <c r="CD79" s="171"/>
      <c r="CE79" s="171"/>
      <c r="CF79" s="171"/>
      <c r="CG79" s="171"/>
      <c r="CH79" s="171"/>
      <c r="CI79" s="171"/>
      <c r="CJ79" s="171"/>
      <c r="CK79" s="171"/>
      <c r="CL79" s="171"/>
      <c r="CM79" s="171"/>
      <c r="CN79" s="171"/>
      <c r="CO79" s="172"/>
      <c r="CP79" s="170"/>
      <c r="CQ79" s="171"/>
      <c r="CR79" s="171"/>
      <c r="CS79" s="171"/>
      <c r="CT79" s="171"/>
      <c r="CU79" s="171"/>
      <c r="CV79" s="171"/>
      <c r="CW79" s="171"/>
      <c r="CX79" s="171"/>
      <c r="CY79" s="171"/>
      <c r="CZ79" s="171"/>
      <c r="DA79" s="171"/>
      <c r="DB79" s="172"/>
    </row>
    <row r="80" spans="1:106" s="10" customFormat="1" ht="60" customHeight="1">
      <c r="A80" s="155" t="s">
        <v>532</v>
      </c>
      <c r="B80" s="155"/>
      <c r="C80" s="155"/>
      <c r="D80" s="155"/>
      <c r="E80" s="155"/>
      <c r="F80" s="155"/>
      <c r="G80" s="155"/>
      <c r="H80" s="155"/>
      <c r="I80" s="155"/>
      <c r="J80" s="155"/>
      <c r="K80" s="19"/>
      <c r="L80" s="166" t="s">
        <v>688</v>
      </c>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9"/>
      <c r="AQ80" s="148"/>
      <c r="AR80" s="149"/>
      <c r="AS80" s="149"/>
      <c r="AT80" s="149"/>
      <c r="AU80" s="149"/>
      <c r="AV80" s="149"/>
      <c r="AW80" s="149"/>
      <c r="AX80" s="149"/>
      <c r="AY80" s="149"/>
      <c r="AZ80" s="149"/>
      <c r="BA80" s="149"/>
      <c r="BB80" s="150"/>
      <c r="BC80" s="170"/>
      <c r="BD80" s="171"/>
      <c r="BE80" s="171"/>
      <c r="BF80" s="171"/>
      <c r="BG80" s="171"/>
      <c r="BH80" s="171"/>
      <c r="BI80" s="171"/>
      <c r="BJ80" s="171"/>
      <c r="BK80" s="171"/>
      <c r="BL80" s="171"/>
      <c r="BM80" s="171"/>
      <c r="BN80" s="171"/>
      <c r="BO80" s="172"/>
      <c r="BP80" s="170"/>
      <c r="BQ80" s="171"/>
      <c r="BR80" s="171"/>
      <c r="BS80" s="171"/>
      <c r="BT80" s="171"/>
      <c r="BU80" s="171"/>
      <c r="BV80" s="171"/>
      <c r="BW80" s="171"/>
      <c r="BX80" s="171"/>
      <c r="BY80" s="171"/>
      <c r="BZ80" s="171"/>
      <c r="CA80" s="171"/>
      <c r="CB80" s="172"/>
      <c r="CC80" s="170"/>
      <c r="CD80" s="171"/>
      <c r="CE80" s="171"/>
      <c r="CF80" s="171"/>
      <c r="CG80" s="171"/>
      <c r="CH80" s="171"/>
      <c r="CI80" s="171"/>
      <c r="CJ80" s="171"/>
      <c r="CK80" s="171"/>
      <c r="CL80" s="171"/>
      <c r="CM80" s="171"/>
      <c r="CN80" s="171"/>
      <c r="CO80" s="172"/>
      <c r="CP80" s="170"/>
      <c r="CQ80" s="171"/>
      <c r="CR80" s="171"/>
      <c r="CS80" s="171"/>
      <c r="CT80" s="171"/>
      <c r="CU80" s="171"/>
      <c r="CV80" s="171"/>
      <c r="CW80" s="171"/>
      <c r="CX80" s="171"/>
      <c r="CY80" s="171"/>
      <c r="CZ80" s="171"/>
      <c r="DA80" s="171"/>
      <c r="DB80" s="172"/>
    </row>
    <row r="81" spans="1:106" s="10" customFormat="1" ht="90" customHeight="1">
      <c r="A81" s="155" t="s">
        <v>536</v>
      </c>
      <c r="B81" s="155"/>
      <c r="C81" s="155"/>
      <c r="D81" s="155"/>
      <c r="E81" s="155"/>
      <c r="F81" s="155"/>
      <c r="G81" s="155"/>
      <c r="H81" s="155"/>
      <c r="I81" s="155"/>
      <c r="J81" s="155"/>
      <c r="K81" s="19"/>
      <c r="L81" s="213" t="s">
        <v>687</v>
      </c>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9"/>
      <c r="AQ81" s="148"/>
      <c r="AR81" s="149"/>
      <c r="AS81" s="149"/>
      <c r="AT81" s="149"/>
      <c r="AU81" s="149"/>
      <c r="AV81" s="149"/>
      <c r="AW81" s="149"/>
      <c r="AX81" s="149"/>
      <c r="AY81" s="149"/>
      <c r="AZ81" s="149"/>
      <c r="BA81" s="149"/>
      <c r="BB81" s="150"/>
      <c r="BC81" s="170"/>
      <c r="BD81" s="171"/>
      <c r="BE81" s="171"/>
      <c r="BF81" s="171"/>
      <c r="BG81" s="171"/>
      <c r="BH81" s="171"/>
      <c r="BI81" s="171"/>
      <c r="BJ81" s="171"/>
      <c r="BK81" s="171"/>
      <c r="BL81" s="171"/>
      <c r="BM81" s="171"/>
      <c r="BN81" s="171"/>
      <c r="BO81" s="172"/>
      <c r="BP81" s="170"/>
      <c r="BQ81" s="171"/>
      <c r="BR81" s="171"/>
      <c r="BS81" s="171"/>
      <c r="BT81" s="171"/>
      <c r="BU81" s="171"/>
      <c r="BV81" s="171"/>
      <c r="BW81" s="171"/>
      <c r="BX81" s="171"/>
      <c r="BY81" s="171"/>
      <c r="BZ81" s="171"/>
      <c r="CA81" s="171"/>
      <c r="CB81" s="172"/>
      <c r="CC81" s="170"/>
      <c r="CD81" s="171"/>
      <c r="CE81" s="171"/>
      <c r="CF81" s="171"/>
      <c r="CG81" s="171"/>
      <c r="CH81" s="171"/>
      <c r="CI81" s="171"/>
      <c r="CJ81" s="171"/>
      <c r="CK81" s="171"/>
      <c r="CL81" s="171"/>
      <c r="CM81" s="171"/>
      <c r="CN81" s="171"/>
      <c r="CO81" s="172"/>
      <c r="CP81" s="170"/>
      <c r="CQ81" s="171"/>
      <c r="CR81" s="171"/>
      <c r="CS81" s="171"/>
      <c r="CT81" s="171"/>
      <c r="CU81" s="171"/>
      <c r="CV81" s="171"/>
      <c r="CW81" s="171"/>
      <c r="CX81" s="171"/>
      <c r="CY81" s="171"/>
      <c r="CZ81" s="171"/>
      <c r="DA81" s="171"/>
      <c r="DB81" s="172"/>
    </row>
    <row r="82" spans="1:106" s="10" customFormat="1" ht="75" customHeight="1">
      <c r="A82" s="155" t="s">
        <v>537</v>
      </c>
      <c r="B82" s="155"/>
      <c r="C82" s="155"/>
      <c r="D82" s="155"/>
      <c r="E82" s="155"/>
      <c r="F82" s="155"/>
      <c r="G82" s="155"/>
      <c r="H82" s="155"/>
      <c r="I82" s="155"/>
      <c r="J82" s="155"/>
      <c r="K82" s="19"/>
      <c r="L82" s="166" t="s">
        <v>686</v>
      </c>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9"/>
      <c r="AQ82" s="148"/>
      <c r="AR82" s="149"/>
      <c r="AS82" s="149"/>
      <c r="AT82" s="149"/>
      <c r="AU82" s="149"/>
      <c r="AV82" s="149"/>
      <c r="AW82" s="149"/>
      <c r="AX82" s="149"/>
      <c r="AY82" s="149"/>
      <c r="AZ82" s="149"/>
      <c r="BA82" s="149"/>
      <c r="BB82" s="150"/>
      <c r="BC82" s="170"/>
      <c r="BD82" s="171"/>
      <c r="BE82" s="171"/>
      <c r="BF82" s="171"/>
      <c r="BG82" s="171"/>
      <c r="BH82" s="171"/>
      <c r="BI82" s="171"/>
      <c r="BJ82" s="171"/>
      <c r="BK82" s="171"/>
      <c r="BL82" s="171"/>
      <c r="BM82" s="171"/>
      <c r="BN82" s="171"/>
      <c r="BO82" s="172"/>
      <c r="BP82" s="170"/>
      <c r="BQ82" s="171"/>
      <c r="BR82" s="171"/>
      <c r="BS82" s="171"/>
      <c r="BT82" s="171"/>
      <c r="BU82" s="171"/>
      <c r="BV82" s="171"/>
      <c r="BW82" s="171"/>
      <c r="BX82" s="171"/>
      <c r="BY82" s="171"/>
      <c r="BZ82" s="171"/>
      <c r="CA82" s="171"/>
      <c r="CB82" s="172"/>
      <c r="CC82" s="170"/>
      <c r="CD82" s="171"/>
      <c r="CE82" s="171"/>
      <c r="CF82" s="171"/>
      <c r="CG82" s="171"/>
      <c r="CH82" s="171"/>
      <c r="CI82" s="171"/>
      <c r="CJ82" s="171"/>
      <c r="CK82" s="171"/>
      <c r="CL82" s="171"/>
      <c r="CM82" s="171"/>
      <c r="CN82" s="171"/>
      <c r="CO82" s="172"/>
      <c r="CP82" s="170"/>
      <c r="CQ82" s="171"/>
      <c r="CR82" s="171"/>
      <c r="CS82" s="171"/>
      <c r="CT82" s="171"/>
      <c r="CU82" s="171"/>
      <c r="CV82" s="171"/>
      <c r="CW82" s="171"/>
      <c r="CX82" s="171"/>
      <c r="CY82" s="171"/>
      <c r="CZ82" s="171"/>
      <c r="DA82" s="171"/>
      <c r="DB82" s="172"/>
    </row>
    <row r="83" spans="1:106" s="10" customFormat="1" ht="103.5" customHeight="1">
      <c r="A83" s="155" t="s">
        <v>538</v>
      </c>
      <c r="B83" s="155"/>
      <c r="C83" s="155"/>
      <c r="D83" s="155"/>
      <c r="E83" s="155"/>
      <c r="F83" s="155"/>
      <c r="G83" s="155"/>
      <c r="H83" s="155"/>
      <c r="I83" s="155"/>
      <c r="J83" s="155"/>
      <c r="K83" s="19"/>
      <c r="L83" s="213" t="s">
        <v>685</v>
      </c>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9"/>
      <c r="AQ83" s="148"/>
      <c r="AR83" s="149"/>
      <c r="AS83" s="149"/>
      <c r="AT83" s="149"/>
      <c r="AU83" s="149"/>
      <c r="AV83" s="149"/>
      <c r="AW83" s="149"/>
      <c r="AX83" s="149"/>
      <c r="AY83" s="149"/>
      <c r="AZ83" s="149"/>
      <c r="BA83" s="149"/>
      <c r="BB83" s="150"/>
      <c r="BC83" s="170"/>
      <c r="BD83" s="171"/>
      <c r="BE83" s="171"/>
      <c r="BF83" s="171"/>
      <c r="BG83" s="171"/>
      <c r="BH83" s="171"/>
      <c r="BI83" s="171"/>
      <c r="BJ83" s="171"/>
      <c r="BK83" s="171"/>
      <c r="BL83" s="171"/>
      <c r="BM83" s="171"/>
      <c r="BN83" s="171"/>
      <c r="BO83" s="172"/>
      <c r="BP83" s="170"/>
      <c r="BQ83" s="171"/>
      <c r="BR83" s="171"/>
      <c r="BS83" s="171"/>
      <c r="BT83" s="171"/>
      <c r="BU83" s="171"/>
      <c r="BV83" s="171"/>
      <c r="BW83" s="171"/>
      <c r="BX83" s="171"/>
      <c r="BY83" s="171"/>
      <c r="BZ83" s="171"/>
      <c r="CA83" s="171"/>
      <c r="CB83" s="172"/>
      <c r="CC83" s="170"/>
      <c r="CD83" s="171"/>
      <c r="CE83" s="171"/>
      <c r="CF83" s="171"/>
      <c r="CG83" s="171"/>
      <c r="CH83" s="171"/>
      <c r="CI83" s="171"/>
      <c r="CJ83" s="171"/>
      <c r="CK83" s="171"/>
      <c r="CL83" s="171"/>
      <c r="CM83" s="171"/>
      <c r="CN83" s="171"/>
      <c r="CO83" s="172"/>
      <c r="CP83" s="170"/>
      <c r="CQ83" s="171"/>
      <c r="CR83" s="171"/>
      <c r="CS83" s="171"/>
      <c r="CT83" s="171"/>
      <c r="CU83" s="171"/>
      <c r="CV83" s="171"/>
      <c r="CW83" s="171"/>
      <c r="CX83" s="171"/>
      <c r="CY83" s="171"/>
      <c r="CZ83" s="171"/>
      <c r="DA83" s="171"/>
      <c r="DB83" s="172"/>
    </row>
    <row r="84" spans="1:106" s="10" customFormat="1" ht="103.5" customHeight="1">
      <c r="A84" s="155" t="s">
        <v>539</v>
      </c>
      <c r="B84" s="155"/>
      <c r="C84" s="155"/>
      <c r="D84" s="155"/>
      <c r="E84" s="155"/>
      <c r="F84" s="155"/>
      <c r="G84" s="155"/>
      <c r="H84" s="155"/>
      <c r="I84" s="155"/>
      <c r="J84" s="155"/>
      <c r="K84" s="19"/>
      <c r="L84" s="213" t="s">
        <v>684</v>
      </c>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9"/>
      <c r="AQ84" s="148"/>
      <c r="AR84" s="149"/>
      <c r="AS84" s="149"/>
      <c r="AT84" s="149"/>
      <c r="AU84" s="149"/>
      <c r="AV84" s="149"/>
      <c r="AW84" s="149"/>
      <c r="AX84" s="149"/>
      <c r="AY84" s="149"/>
      <c r="AZ84" s="149"/>
      <c r="BA84" s="149"/>
      <c r="BB84" s="150"/>
      <c r="BC84" s="170"/>
      <c r="BD84" s="171"/>
      <c r="BE84" s="171"/>
      <c r="BF84" s="171"/>
      <c r="BG84" s="171"/>
      <c r="BH84" s="171"/>
      <c r="BI84" s="171"/>
      <c r="BJ84" s="171"/>
      <c r="BK84" s="171"/>
      <c r="BL84" s="171"/>
      <c r="BM84" s="171"/>
      <c r="BN84" s="171"/>
      <c r="BO84" s="172"/>
      <c r="BP84" s="170"/>
      <c r="BQ84" s="171"/>
      <c r="BR84" s="171"/>
      <c r="BS84" s="171"/>
      <c r="BT84" s="171"/>
      <c r="BU84" s="171"/>
      <c r="BV84" s="171"/>
      <c r="BW84" s="171"/>
      <c r="BX84" s="171"/>
      <c r="BY84" s="171"/>
      <c r="BZ84" s="171"/>
      <c r="CA84" s="171"/>
      <c r="CB84" s="172"/>
      <c r="CC84" s="170"/>
      <c r="CD84" s="171"/>
      <c r="CE84" s="171"/>
      <c r="CF84" s="171"/>
      <c r="CG84" s="171"/>
      <c r="CH84" s="171"/>
      <c r="CI84" s="171"/>
      <c r="CJ84" s="171"/>
      <c r="CK84" s="171"/>
      <c r="CL84" s="171"/>
      <c r="CM84" s="171"/>
      <c r="CN84" s="171"/>
      <c r="CO84" s="172"/>
      <c r="CP84" s="170"/>
      <c r="CQ84" s="171"/>
      <c r="CR84" s="171"/>
      <c r="CS84" s="171"/>
      <c r="CT84" s="171"/>
      <c r="CU84" s="171"/>
      <c r="CV84" s="171"/>
      <c r="CW84" s="171"/>
      <c r="CX84" s="171"/>
      <c r="CY84" s="171"/>
      <c r="CZ84" s="171"/>
      <c r="DA84" s="171"/>
      <c r="DB84" s="172"/>
    </row>
    <row r="85" spans="1:106" s="10" customFormat="1" ht="132" customHeight="1">
      <c r="A85" s="155" t="s">
        <v>540</v>
      </c>
      <c r="B85" s="155"/>
      <c r="C85" s="155"/>
      <c r="D85" s="155"/>
      <c r="E85" s="155"/>
      <c r="F85" s="155"/>
      <c r="G85" s="155"/>
      <c r="H85" s="155"/>
      <c r="I85" s="155"/>
      <c r="J85" s="155"/>
      <c r="K85" s="19"/>
      <c r="L85" s="213" t="s">
        <v>683</v>
      </c>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9"/>
      <c r="AQ85" s="148"/>
      <c r="AR85" s="149"/>
      <c r="AS85" s="149"/>
      <c r="AT85" s="149"/>
      <c r="AU85" s="149"/>
      <c r="AV85" s="149"/>
      <c r="AW85" s="149"/>
      <c r="AX85" s="149"/>
      <c r="AY85" s="149"/>
      <c r="AZ85" s="149"/>
      <c r="BA85" s="149"/>
      <c r="BB85" s="150"/>
      <c r="BC85" s="170"/>
      <c r="BD85" s="171"/>
      <c r="BE85" s="171"/>
      <c r="BF85" s="171"/>
      <c r="BG85" s="171"/>
      <c r="BH85" s="171"/>
      <c r="BI85" s="171"/>
      <c r="BJ85" s="171"/>
      <c r="BK85" s="171"/>
      <c r="BL85" s="171"/>
      <c r="BM85" s="171"/>
      <c r="BN85" s="171"/>
      <c r="BO85" s="172"/>
      <c r="BP85" s="170"/>
      <c r="BQ85" s="171"/>
      <c r="BR85" s="171"/>
      <c r="BS85" s="171"/>
      <c r="BT85" s="171"/>
      <c r="BU85" s="171"/>
      <c r="BV85" s="171"/>
      <c r="BW85" s="171"/>
      <c r="BX85" s="171"/>
      <c r="BY85" s="171"/>
      <c r="BZ85" s="171"/>
      <c r="CA85" s="171"/>
      <c r="CB85" s="172"/>
      <c r="CC85" s="170"/>
      <c r="CD85" s="171"/>
      <c r="CE85" s="171"/>
      <c r="CF85" s="171"/>
      <c r="CG85" s="171"/>
      <c r="CH85" s="171"/>
      <c r="CI85" s="171"/>
      <c r="CJ85" s="171"/>
      <c r="CK85" s="171"/>
      <c r="CL85" s="171"/>
      <c r="CM85" s="171"/>
      <c r="CN85" s="171"/>
      <c r="CO85" s="172"/>
      <c r="CP85" s="170"/>
      <c r="CQ85" s="171"/>
      <c r="CR85" s="171"/>
      <c r="CS85" s="171"/>
      <c r="CT85" s="171"/>
      <c r="CU85" s="171"/>
      <c r="CV85" s="171"/>
      <c r="CW85" s="171"/>
      <c r="CX85" s="171"/>
      <c r="CY85" s="171"/>
      <c r="CZ85" s="171"/>
      <c r="DA85" s="171"/>
      <c r="DB85" s="172"/>
    </row>
    <row r="86" spans="1:106" s="10" customFormat="1" ht="132" customHeight="1">
      <c r="A86" s="155" t="s">
        <v>541</v>
      </c>
      <c r="B86" s="155"/>
      <c r="C86" s="155"/>
      <c r="D86" s="155"/>
      <c r="E86" s="155"/>
      <c r="F86" s="155"/>
      <c r="G86" s="155"/>
      <c r="H86" s="155"/>
      <c r="I86" s="155"/>
      <c r="J86" s="155"/>
      <c r="K86" s="19"/>
      <c r="L86" s="166" t="s">
        <v>682</v>
      </c>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9"/>
      <c r="AQ86" s="148"/>
      <c r="AR86" s="149"/>
      <c r="AS86" s="149"/>
      <c r="AT86" s="149"/>
      <c r="AU86" s="149"/>
      <c r="AV86" s="149"/>
      <c r="AW86" s="149"/>
      <c r="AX86" s="149"/>
      <c r="AY86" s="149"/>
      <c r="AZ86" s="149"/>
      <c r="BA86" s="149"/>
      <c r="BB86" s="150"/>
      <c r="BC86" s="170"/>
      <c r="BD86" s="171"/>
      <c r="BE86" s="171"/>
      <c r="BF86" s="171"/>
      <c r="BG86" s="171"/>
      <c r="BH86" s="171"/>
      <c r="BI86" s="171"/>
      <c r="BJ86" s="171"/>
      <c r="BK86" s="171"/>
      <c r="BL86" s="171"/>
      <c r="BM86" s="171"/>
      <c r="BN86" s="171"/>
      <c r="BO86" s="172"/>
      <c r="BP86" s="170"/>
      <c r="BQ86" s="171"/>
      <c r="BR86" s="171"/>
      <c r="BS86" s="171"/>
      <c r="BT86" s="171"/>
      <c r="BU86" s="171"/>
      <c r="BV86" s="171"/>
      <c r="BW86" s="171"/>
      <c r="BX86" s="171"/>
      <c r="BY86" s="171"/>
      <c r="BZ86" s="171"/>
      <c r="CA86" s="171"/>
      <c r="CB86" s="172"/>
      <c r="CC86" s="170"/>
      <c r="CD86" s="171"/>
      <c r="CE86" s="171"/>
      <c r="CF86" s="171"/>
      <c r="CG86" s="171"/>
      <c r="CH86" s="171"/>
      <c r="CI86" s="171"/>
      <c r="CJ86" s="171"/>
      <c r="CK86" s="171"/>
      <c r="CL86" s="171"/>
      <c r="CM86" s="171"/>
      <c r="CN86" s="171"/>
      <c r="CO86" s="172"/>
      <c r="CP86" s="170"/>
      <c r="CQ86" s="171"/>
      <c r="CR86" s="171"/>
      <c r="CS86" s="171"/>
      <c r="CT86" s="171"/>
      <c r="CU86" s="171"/>
      <c r="CV86" s="171"/>
      <c r="CW86" s="171"/>
      <c r="CX86" s="171"/>
      <c r="CY86" s="171"/>
      <c r="CZ86" s="171"/>
      <c r="DA86" s="171"/>
      <c r="DB86" s="172"/>
    </row>
    <row r="87" spans="1:106" s="10" customFormat="1" ht="103.5" customHeight="1">
      <c r="A87" s="155" t="s">
        <v>542</v>
      </c>
      <c r="B87" s="155"/>
      <c r="C87" s="155"/>
      <c r="D87" s="155"/>
      <c r="E87" s="155"/>
      <c r="F87" s="155"/>
      <c r="G87" s="155"/>
      <c r="H87" s="155"/>
      <c r="I87" s="155"/>
      <c r="J87" s="155"/>
      <c r="K87" s="19"/>
      <c r="L87" s="213" t="s">
        <v>681</v>
      </c>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9"/>
      <c r="AQ87" s="148"/>
      <c r="AR87" s="149"/>
      <c r="AS87" s="149"/>
      <c r="AT87" s="149"/>
      <c r="AU87" s="149"/>
      <c r="AV87" s="149"/>
      <c r="AW87" s="149"/>
      <c r="AX87" s="149"/>
      <c r="AY87" s="149"/>
      <c r="AZ87" s="149"/>
      <c r="BA87" s="149"/>
      <c r="BB87" s="150"/>
      <c r="BC87" s="170"/>
      <c r="BD87" s="171"/>
      <c r="BE87" s="171"/>
      <c r="BF87" s="171"/>
      <c r="BG87" s="171"/>
      <c r="BH87" s="171"/>
      <c r="BI87" s="171"/>
      <c r="BJ87" s="171"/>
      <c r="BK87" s="171"/>
      <c r="BL87" s="171"/>
      <c r="BM87" s="171"/>
      <c r="BN87" s="171"/>
      <c r="BO87" s="172"/>
      <c r="BP87" s="170"/>
      <c r="BQ87" s="171"/>
      <c r="BR87" s="171"/>
      <c r="BS87" s="171"/>
      <c r="BT87" s="171"/>
      <c r="BU87" s="171"/>
      <c r="BV87" s="171"/>
      <c r="BW87" s="171"/>
      <c r="BX87" s="171"/>
      <c r="BY87" s="171"/>
      <c r="BZ87" s="171"/>
      <c r="CA87" s="171"/>
      <c r="CB87" s="172"/>
      <c r="CC87" s="170"/>
      <c r="CD87" s="171"/>
      <c r="CE87" s="171"/>
      <c r="CF87" s="171"/>
      <c r="CG87" s="171"/>
      <c r="CH87" s="171"/>
      <c r="CI87" s="171"/>
      <c r="CJ87" s="171"/>
      <c r="CK87" s="171"/>
      <c r="CL87" s="171"/>
      <c r="CM87" s="171"/>
      <c r="CN87" s="171"/>
      <c r="CO87" s="172"/>
      <c r="CP87" s="170"/>
      <c r="CQ87" s="171"/>
      <c r="CR87" s="171"/>
      <c r="CS87" s="171"/>
      <c r="CT87" s="171"/>
      <c r="CU87" s="171"/>
      <c r="CV87" s="171"/>
      <c r="CW87" s="171"/>
      <c r="CX87" s="171"/>
      <c r="CY87" s="171"/>
      <c r="CZ87" s="171"/>
      <c r="DA87" s="171"/>
      <c r="DB87" s="172"/>
    </row>
    <row r="88" spans="1:106" s="10" customFormat="1" ht="132" customHeight="1">
      <c r="A88" s="155" t="s">
        <v>543</v>
      </c>
      <c r="B88" s="155"/>
      <c r="C88" s="155"/>
      <c r="D88" s="155"/>
      <c r="E88" s="155"/>
      <c r="F88" s="155"/>
      <c r="G88" s="155"/>
      <c r="H88" s="155"/>
      <c r="I88" s="155"/>
      <c r="J88" s="155"/>
      <c r="K88" s="19"/>
      <c r="L88" s="213" t="s">
        <v>680</v>
      </c>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9"/>
      <c r="AQ88" s="148"/>
      <c r="AR88" s="149"/>
      <c r="AS88" s="149"/>
      <c r="AT88" s="149"/>
      <c r="AU88" s="149"/>
      <c r="AV88" s="149"/>
      <c r="AW88" s="149"/>
      <c r="AX88" s="149"/>
      <c r="AY88" s="149"/>
      <c r="AZ88" s="149"/>
      <c r="BA88" s="149"/>
      <c r="BB88" s="150"/>
      <c r="BC88" s="170"/>
      <c r="BD88" s="171"/>
      <c r="BE88" s="171"/>
      <c r="BF88" s="171"/>
      <c r="BG88" s="171"/>
      <c r="BH88" s="171"/>
      <c r="BI88" s="171"/>
      <c r="BJ88" s="171"/>
      <c r="BK88" s="171"/>
      <c r="BL88" s="171"/>
      <c r="BM88" s="171"/>
      <c r="BN88" s="171"/>
      <c r="BO88" s="172"/>
      <c r="BP88" s="170"/>
      <c r="BQ88" s="171"/>
      <c r="BR88" s="171"/>
      <c r="BS88" s="171"/>
      <c r="BT88" s="171"/>
      <c r="BU88" s="171"/>
      <c r="BV88" s="171"/>
      <c r="BW88" s="171"/>
      <c r="BX88" s="171"/>
      <c r="BY88" s="171"/>
      <c r="BZ88" s="171"/>
      <c r="CA88" s="171"/>
      <c r="CB88" s="172"/>
      <c r="CC88" s="170"/>
      <c r="CD88" s="171"/>
      <c r="CE88" s="171"/>
      <c r="CF88" s="171"/>
      <c r="CG88" s="171"/>
      <c r="CH88" s="171"/>
      <c r="CI88" s="171"/>
      <c r="CJ88" s="171"/>
      <c r="CK88" s="171"/>
      <c r="CL88" s="171"/>
      <c r="CM88" s="171"/>
      <c r="CN88" s="171"/>
      <c r="CO88" s="172"/>
      <c r="CP88" s="170"/>
      <c r="CQ88" s="171"/>
      <c r="CR88" s="171"/>
      <c r="CS88" s="171"/>
      <c r="CT88" s="171"/>
      <c r="CU88" s="171"/>
      <c r="CV88" s="171"/>
      <c r="CW88" s="171"/>
      <c r="CX88" s="171"/>
      <c r="CY88" s="171"/>
      <c r="CZ88" s="171"/>
      <c r="DA88" s="171"/>
      <c r="DB88" s="172"/>
    </row>
    <row r="89" spans="1:106" s="10" customFormat="1" ht="132" customHeight="1">
      <c r="A89" s="155" t="s">
        <v>544</v>
      </c>
      <c r="B89" s="155"/>
      <c r="C89" s="155"/>
      <c r="D89" s="155"/>
      <c r="E89" s="155"/>
      <c r="F89" s="155"/>
      <c r="G89" s="155"/>
      <c r="H89" s="155"/>
      <c r="I89" s="155"/>
      <c r="J89" s="155"/>
      <c r="K89" s="19"/>
      <c r="L89" s="213" t="s">
        <v>679</v>
      </c>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9"/>
      <c r="AQ89" s="148"/>
      <c r="AR89" s="149"/>
      <c r="AS89" s="149"/>
      <c r="AT89" s="149"/>
      <c r="AU89" s="149"/>
      <c r="AV89" s="149"/>
      <c r="AW89" s="149"/>
      <c r="AX89" s="149"/>
      <c r="AY89" s="149"/>
      <c r="AZ89" s="149"/>
      <c r="BA89" s="149"/>
      <c r="BB89" s="150"/>
      <c r="BC89" s="170"/>
      <c r="BD89" s="171"/>
      <c r="BE89" s="171"/>
      <c r="BF89" s="171"/>
      <c r="BG89" s="171"/>
      <c r="BH89" s="171"/>
      <c r="BI89" s="171"/>
      <c r="BJ89" s="171"/>
      <c r="BK89" s="171"/>
      <c r="BL89" s="171"/>
      <c r="BM89" s="171"/>
      <c r="BN89" s="171"/>
      <c r="BO89" s="172"/>
      <c r="BP89" s="170"/>
      <c r="BQ89" s="171"/>
      <c r="BR89" s="171"/>
      <c r="BS89" s="171"/>
      <c r="BT89" s="171"/>
      <c r="BU89" s="171"/>
      <c r="BV89" s="171"/>
      <c r="BW89" s="171"/>
      <c r="BX89" s="171"/>
      <c r="BY89" s="171"/>
      <c r="BZ89" s="171"/>
      <c r="CA89" s="171"/>
      <c r="CB89" s="172"/>
      <c r="CC89" s="170"/>
      <c r="CD89" s="171"/>
      <c r="CE89" s="171"/>
      <c r="CF89" s="171"/>
      <c r="CG89" s="171"/>
      <c r="CH89" s="171"/>
      <c r="CI89" s="171"/>
      <c r="CJ89" s="171"/>
      <c r="CK89" s="171"/>
      <c r="CL89" s="171"/>
      <c r="CM89" s="171"/>
      <c r="CN89" s="171"/>
      <c r="CO89" s="172"/>
      <c r="CP89" s="170"/>
      <c r="CQ89" s="171"/>
      <c r="CR89" s="171"/>
      <c r="CS89" s="171"/>
      <c r="CT89" s="171"/>
      <c r="CU89" s="171"/>
      <c r="CV89" s="171"/>
      <c r="CW89" s="171"/>
      <c r="CX89" s="171"/>
      <c r="CY89" s="171"/>
      <c r="CZ89" s="171"/>
      <c r="DA89" s="171"/>
      <c r="DB89" s="172"/>
    </row>
    <row r="90" spans="1:106" s="10" customFormat="1" ht="103.5" customHeight="1">
      <c r="A90" s="155" t="s">
        <v>570</v>
      </c>
      <c r="B90" s="155"/>
      <c r="C90" s="155"/>
      <c r="D90" s="155"/>
      <c r="E90" s="155"/>
      <c r="F90" s="155"/>
      <c r="G90" s="155"/>
      <c r="H90" s="155"/>
      <c r="I90" s="155"/>
      <c r="J90" s="155"/>
      <c r="K90" s="19"/>
      <c r="L90" s="213" t="s">
        <v>678</v>
      </c>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9"/>
      <c r="AQ90" s="148"/>
      <c r="AR90" s="149"/>
      <c r="AS90" s="149"/>
      <c r="AT90" s="149"/>
      <c r="AU90" s="149"/>
      <c r="AV90" s="149"/>
      <c r="AW90" s="149"/>
      <c r="AX90" s="149"/>
      <c r="AY90" s="149"/>
      <c r="AZ90" s="149"/>
      <c r="BA90" s="149"/>
      <c r="BB90" s="150"/>
      <c r="BC90" s="170"/>
      <c r="BD90" s="171"/>
      <c r="BE90" s="171"/>
      <c r="BF90" s="171"/>
      <c r="BG90" s="171"/>
      <c r="BH90" s="171"/>
      <c r="BI90" s="171"/>
      <c r="BJ90" s="171"/>
      <c r="BK90" s="171"/>
      <c r="BL90" s="171"/>
      <c r="BM90" s="171"/>
      <c r="BN90" s="171"/>
      <c r="BO90" s="172"/>
      <c r="BP90" s="170"/>
      <c r="BQ90" s="171"/>
      <c r="BR90" s="171"/>
      <c r="BS90" s="171"/>
      <c r="BT90" s="171"/>
      <c r="BU90" s="171"/>
      <c r="BV90" s="171"/>
      <c r="BW90" s="171"/>
      <c r="BX90" s="171"/>
      <c r="BY90" s="171"/>
      <c r="BZ90" s="171"/>
      <c r="CA90" s="171"/>
      <c r="CB90" s="172"/>
      <c r="CC90" s="170"/>
      <c r="CD90" s="171"/>
      <c r="CE90" s="171"/>
      <c r="CF90" s="171"/>
      <c r="CG90" s="171"/>
      <c r="CH90" s="171"/>
      <c r="CI90" s="171"/>
      <c r="CJ90" s="171"/>
      <c r="CK90" s="171"/>
      <c r="CL90" s="171"/>
      <c r="CM90" s="171"/>
      <c r="CN90" s="171"/>
      <c r="CO90" s="172"/>
      <c r="CP90" s="170"/>
      <c r="CQ90" s="171"/>
      <c r="CR90" s="171"/>
      <c r="CS90" s="171"/>
      <c r="CT90" s="171"/>
      <c r="CU90" s="171"/>
      <c r="CV90" s="171"/>
      <c r="CW90" s="171"/>
      <c r="CX90" s="171"/>
      <c r="CY90" s="171"/>
      <c r="CZ90" s="171"/>
      <c r="DA90" s="171"/>
      <c r="DB90" s="172"/>
    </row>
    <row r="91" spans="1:106" s="10" customFormat="1" ht="132" customHeight="1">
      <c r="A91" s="155" t="s">
        <v>571</v>
      </c>
      <c r="B91" s="155"/>
      <c r="C91" s="155"/>
      <c r="D91" s="155"/>
      <c r="E91" s="155"/>
      <c r="F91" s="155"/>
      <c r="G91" s="155"/>
      <c r="H91" s="155"/>
      <c r="I91" s="155"/>
      <c r="J91" s="155"/>
      <c r="K91" s="19"/>
      <c r="L91" s="213" t="s">
        <v>677</v>
      </c>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9"/>
      <c r="AQ91" s="148"/>
      <c r="AR91" s="149"/>
      <c r="AS91" s="149"/>
      <c r="AT91" s="149"/>
      <c r="AU91" s="149"/>
      <c r="AV91" s="149"/>
      <c r="AW91" s="149"/>
      <c r="AX91" s="149"/>
      <c r="AY91" s="149"/>
      <c r="AZ91" s="149"/>
      <c r="BA91" s="149"/>
      <c r="BB91" s="150"/>
      <c r="BC91" s="170"/>
      <c r="BD91" s="171"/>
      <c r="BE91" s="171"/>
      <c r="BF91" s="171"/>
      <c r="BG91" s="171"/>
      <c r="BH91" s="171"/>
      <c r="BI91" s="171"/>
      <c r="BJ91" s="171"/>
      <c r="BK91" s="171"/>
      <c r="BL91" s="171"/>
      <c r="BM91" s="171"/>
      <c r="BN91" s="171"/>
      <c r="BO91" s="172"/>
      <c r="BP91" s="170"/>
      <c r="BQ91" s="171"/>
      <c r="BR91" s="171"/>
      <c r="BS91" s="171"/>
      <c r="BT91" s="171"/>
      <c r="BU91" s="171"/>
      <c r="BV91" s="171"/>
      <c r="BW91" s="171"/>
      <c r="BX91" s="171"/>
      <c r="BY91" s="171"/>
      <c r="BZ91" s="171"/>
      <c r="CA91" s="171"/>
      <c r="CB91" s="172"/>
      <c r="CC91" s="170"/>
      <c r="CD91" s="171"/>
      <c r="CE91" s="171"/>
      <c r="CF91" s="171"/>
      <c r="CG91" s="171"/>
      <c r="CH91" s="171"/>
      <c r="CI91" s="171"/>
      <c r="CJ91" s="171"/>
      <c r="CK91" s="171"/>
      <c r="CL91" s="171"/>
      <c r="CM91" s="171"/>
      <c r="CN91" s="171"/>
      <c r="CO91" s="172"/>
      <c r="CP91" s="170"/>
      <c r="CQ91" s="171"/>
      <c r="CR91" s="171"/>
      <c r="CS91" s="171"/>
      <c r="CT91" s="171"/>
      <c r="CU91" s="171"/>
      <c r="CV91" s="171"/>
      <c r="CW91" s="171"/>
      <c r="CX91" s="171"/>
      <c r="CY91" s="171"/>
      <c r="CZ91" s="171"/>
      <c r="DA91" s="171"/>
      <c r="DB91" s="172"/>
    </row>
    <row r="92" spans="1:106" s="10" customFormat="1" ht="132" customHeight="1">
      <c r="A92" s="155" t="s">
        <v>572</v>
      </c>
      <c r="B92" s="155"/>
      <c r="C92" s="155"/>
      <c r="D92" s="155"/>
      <c r="E92" s="155"/>
      <c r="F92" s="155"/>
      <c r="G92" s="155"/>
      <c r="H92" s="155"/>
      <c r="I92" s="155"/>
      <c r="J92" s="155"/>
      <c r="K92" s="19"/>
      <c r="L92" s="166" t="s">
        <v>676</v>
      </c>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9"/>
      <c r="AQ92" s="148"/>
      <c r="AR92" s="149"/>
      <c r="AS92" s="149"/>
      <c r="AT92" s="149"/>
      <c r="AU92" s="149"/>
      <c r="AV92" s="149"/>
      <c r="AW92" s="149"/>
      <c r="AX92" s="149"/>
      <c r="AY92" s="149"/>
      <c r="AZ92" s="149"/>
      <c r="BA92" s="149"/>
      <c r="BB92" s="150"/>
      <c r="BC92" s="170"/>
      <c r="BD92" s="171"/>
      <c r="BE92" s="171"/>
      <c r="BF92" s="171"/>
      <c r="BG92" s="171"/>
      <c r="BH92" s="171"/>
      <c r="BI92" s="171"/>
      <c r="BJ92" s="171"/>
      <c r="BK92" s="171"/>
      <c r="BL92" s="171"/>
      <c r="BM92" s="171"/>
      <c r="BN92" s="171"/>
      <c r="BO92" s="172"/>
      <c r="BP92" s="170"/>
      <c r="BQ92" s="171"/>
      <c r="BR92" s="171"/>
      <c r="BS92" s="171"/>
      <c r="BT92" s="171"/>
      <c r="BU92" s="171"/>
      <c r="BV92" s="171"/>
      <c r="BW92" s="171"/>
      <c r="BX92" s="171"/>
      <c r="BY92" s="171"/>
      <c r="BZ92" s="171"/>
      <c r="CA92" s="171"/>
      <c r="CB92" s="172"/>
      <c r="CC92" s="170"/>
      <c r="CD92" s="171"/>
      <c r="CE92" s="171"/>
      <c r="CF92" s="171"/>
      <c r="CG92" s="171"/>
      <c r="CH92" s="171"/>
      <c r="CI92" s="171"/>
      <c r="CJ92" s="171"/>
      <c r="CK92" s="171"/>
      <c r="CL92" s="171"/>
      <c r="CM92" s="171"/>
      <c r="CN92" s="171"/>
      <c r="CO92" s="172"/>
      <c r="CP92" s="170"/>
      <c r="CQ92" s="171"/>
      <c r="CR92" s="171"/>
      <c r="CS92" s="171"/>
      <c r="CT92" s="171"/>
      <c r="CU92" s="171"/>
      <c r="CV92" s="171"/>
      <c r="CW92" s="171"/>
      <c r="CX92" s="171"/>
      <c r="CY92" s="171"/>
      <c r="CZ92" s="171"/>
      <c r="DA92" s="171"/>
      <c r="DB92" s="172"/>
    </row>
    <row r="93" spans="1:106" s="10" customFormat="1" ht="131.1" customHeight="1">
      <c r="A93" s="155" t="s">
        <v>675</v>
      </c>
      <c r="B93" s="155"/>
      <c r="C93" s="155"/>
      <c r="D93" s="155"/>
      <c r="E93" s="155"/>
      <c r="F93" s="155"/>
      <c r="G93" s="155"/>
      <c r="H93" s="155"/>
      <c r="I93" s="155"/>
      <c r="J93" s="155"/>
      <c r="K93" s="19"/>
      <c r="L93" s="213" t="s">
        <v>674</v>
      </c>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9"/>
      <c r="AQ93" s="148"/>
      <c r="AR93" s="149"/>
      <c r="AS93" s="149"/>
      <c r="AT93" s="149"/>
      <c r="AU93" s="149"/>
      <c r="AV93" s="149"/>
      <c r="AW93" s="149"/>
      <c r="AX93" s="149"/>
      <c r="AY93" s="149"/>
      <c r="AZ93" s="149"/>
      <c r="BA93" s="149"/>
      <c r="BB93" s="150"/>
      <c r="BC93" s="170"/>
      <c r="BD93" s="171"/>
      <c r="BE93" s="171"/>
      <c r="BF93" s="171"/>
      <c r="BG93" s="171"/>
      <c r="BH93" s="171"/>
      <c r="BI93" s="171"/>
      <c r="BJ93" s="171"/>
      <c r="BK93" s="171"/>
      <c r="BL93" s="171"/>
      <c r="BM93" s="171"/>
      <c r="BN93" s="171"/>
      <c r="BO93" s="172"/>
      <c r="BP93" s="170"/>
      <c r="BQ93" s="171"/>
      <c r="BR93" s="171"/>
      <c r="BS93" s="171"/>
      <c r="BT93" s="171"/>
      <c r="BU93" s="171"/>
      <c r="BV93" s="171"/>
      <c r="BW93" s="171"/>
      <c r="BX93" s="171"/>
      <c r="BY93" s="171"/>
      <c r="BZ93" s="171"/>
      <c r="CA93" s="171"/>
      <c r="CB93" s="172"/>
      <c r="CC93" s="170"/>
      <c r="CD93" s="171"/>
      <c r="CE93" s="171"/>
      <c r="CF93" s="171"/>
      <c r="CG93" s="171"/>
      <c r="CH93" s="171"/>
      <c r="CI93" s="171"/>
      <c r="CJ93" s="171"/>
      <c r="CK93" s="171"/>
      <c r="CL93" s="171"/>
      <c r="CM93" s="171"/>
      <c r="CN93" s="171"/>
      <c r="CO93" s="172"/>
      <c r="CP93" s="170"/>
      <c r="CQ93" s="171"/>
      <c r="CR93" s="171"/>
      <c r="CS93" s="171"/>
      <c r="CT93" s="171"/>
      <c r="CU93" s="171"/>
      <c r="CV93" s="171"/>
      <c r="CW93" s="171"/>
      <c r="CX93" s="171"/>
      <c r="CY93" s="171"/>
      <c r="CZ93" s="171"/>
      <c r="DA93" s="171"/>
      <c r="DB93" s="172"/>
    </row>
    <row r="94" spans="1:106" s="10" customFormat="1" ht="162" customHeight="1">
      <c r="A94" s="155" t="s">
        <v>673</v>
      </c>
      <c r="B94" s="155"/>
      <c r="C94" s="155"/>
      <c r="D94" s="155"/>
      <c r="E94" s="155"/>
      <c r="F94" s="155"/>
      <c r="G94" s="155"/>
      <c r="H94" s="155"/>
      <c r="I94" s="155"/>
      <c r="J94" s="155"/>
      <c r="K94" s="19"/>
      <c r="L94" s="213" t="s">
        <v>672</v>
      </c>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9"/>
      <c r="AQ94" s="148"/>
      <c r="AR94" s="149"/>
      <c r="AS94" s="149"/>
      <c r="AT94" s="149"/>
      <c r="AU94" s="149"/>
      <c r="AV94" s="149"/>
      <c r="AW94" s="149"/>
      <c r="AX94" s="149"/>
      <c r="AY94" s="149"/>
      <c r="AZ94" s="149"/>
      <c r="BA94" s="149"/>
      <c r="BB94" s="150"/>
      <c r="BC94" s="170"/>
      <c r="BD94" s="171"/>
      <c r="BE94" s="171"/>
      <c r="BF94" s="171"/>
      <c r="BG94" s="171"/>
      <c r="BH94" s="171"/>
      <c r="BI94" s="171"/>
      <c r="BJ94" s="171"/>
      <c r="BK94" s="171"/>
      <c r="BL94" s="171"/>
      <c r="BM94" s="171"/>
      <c r="BN94" s="171"/>
      <c r="BO94" s="172"/>
      <c r="BP94" s="170"/>
      <c r="BQ94" s="171"/>
      <c r="BR94" s="171"/>
      <c r="BS94" s="171"/>
      <c r="BT94" s="171"/>
      <c r="BU94" s="171"/>
      <c r="BV94" s="171"/>
      <c r="BW94" s="171"/>
      <c r="BX94" s="171"/>
      <c r="BY94" s="171"/>
      <c r="BZ94" s="171"/>
      <c r="CA94" s="171"/>
      <c r="CB94" s="172"/>
      <c r="CC94" s="170"/>
      <c r="CD94" s="171"/>
      <c r="CE94" s="171"/>
      <c r="CF94" s="171"/>
      <c r="CG94" s="171"/>
      <c r="CH94" s="171"/>
      <c r="CI94" s="171"/>
      <c r="CJ94" s="171"/>
      <c r="CK94" s="171"/>
      <c r="CL94" s="171"/>
      <c r="CM94" s="171"/>
      <c r="CN94" s="171"/>
      <c r="CO94" s="172"/>
      <c r="CP94" s="170"/>
      <c r="CQ94" s="171"/>
      <c r="CR94" s="171"/>
      <c r="CS94" s="171"/>
      <c r="CT94" s="171"/>
      <c r="CU94" s="171"/>
      <c r="CV94" s="171"/>
      <c r="CW94" s="171"/>
      <c r="CX94" s="171"/>
      <c r="CY94" s="171"/>
      <c r="CZ94" s="171"/>
      <c r="DA94" s="171"/>
      <c r="DB94" s="172"/>
    </row>
    <row r="95" spans="1:106" s="10" customFormat="1" ht="46.5" customHeight="1">
      <c r="A95" s="155" t="s">
        <v>671</v>
      </c>
      <c r="B95" s="155"/>
      <c r="C95" s="155"/>
      <c r="D95" s="155"/>
      <c r="E95" s="155"/>
      <c r="F95" s="155"/>
      <c r="G95" s="155"/>
      <c r="H95" s="155"/>
      <c r="I95" s="155"/>
      <c r="J95" s="155"/>
      <c r="K95" s="19"/>
      <c r="L95" s="166" t="s">
        <v>636</v>
      </c>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9"/>
      <c r="AQ95" s="148"/>
      <c r="AR95" s="149"/>
      <c r="AS95" s="149"/>
      <c r="AT95" s="149"/>
      <c r="AU95" s="149"/>
      <c r="AV95" s="149"/>
      <c r="AW95" s="149"/>
      <c r="AX95" s="149"/>
      <c r="AY95" s="149"/>
      <c r="AZ95" s="149"/>
      <c r="BA95" s="149"/>
      <c r="BB95" s="150"/>
      <c r="BC95" s="170"/>
      <c r="BD95" s="171"/>
      <c r="BE95" s="171"/>
      <c r="BF95" s="171"/>
      <c r="BG95" s="171"/>
      <c r="BH95" s="171"/>
      <c r="BI95" s="171"/>
      <c r="BJ95" s="171"/>
      <c r="BK95" s="171"/>
      <c r="BL95" s="171"/>
      <c r="BM95" s="171"/>
      <c r="BN95" s="171"/>
      <c r="BO95" s="172"/>
      <c r="BP95" s="170"/>
      <c r="BQ95" s="171"/>
      <c r="BR95" s="171"/>
      <c r="BS95" s="171"/>
      <c r="BT95" s="171"/>
      <c r="BU95" s="171"/>
      <c r="BV95" s="171"/>
      <c r="BW95" s="171"/>
      <c r="BX95" s="171"/>
      <c r="BY95" s="171"/>
      <c r="BZ95" s="171"/>
      <c r="CA95" s="171"/>
      <c r="CB95" s="172"/>
      <c r="CC95" s="170"/>
      <c r="CD95" s="171"/>
      <c r="CE95" s="171"/>
      <c r="CF95" s="171"/>
      <c r="CG95" s="171"/>
      <c r="CH95" s="171"/>
      <c r="CI95" s="171"/>
      <c r="CJ95" s="171"/>
      <c r="CK95" s="171"/>
      <c r="CL95" s="171"/>
      <c r="CM95" s="171"/>
      <c r="CN95" s="171"/>
      <c r="CO95" s="172"/>
      <c r="CP95" s="170"/>
      <c r="CQ95" s="171"/>
      <c r="CR95" s="171"/>
      <c r="CS95" s="171"/>
      <c r="CT95" s="171"/>
      <c r="CU95" s="171"/>
      <c r="CV95" s="171"/>
      <c r="CW95" s="171"/>
      <c r="CX95" s="171"/>
      <c r="CY95" s="171"/>
      <c r="CZ95" s="171"/>
      <c r="DA95" s="171"/>
      <c r="DB95" s="172"/>
    </row>
    <row r="96" spans="1:106" s="10" customFormat="1" ht="75" customHeight="1">
      <c r="A96" s="155" t="s">
        <v>670</v>
      </c>
      <c r="B96" s="155"/>
      <c r="C96" s="155"/>
      <c r="D96" s="155"/>
      <c r="E96" s="155"/>
      <c r="F96" s="155"/>
      <c r="G96" s="155"/>
      <c r="H96" s="155"/>
      <c r="I96" s="155"/>
      <c r="J96" s="155"/>
      <c r="K96" s="19"/>
      <c r="L96" s="213" t="s">
        <v>634</v>
      </c>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9"/>
      <c r="AQ96" s="148"/>
      <c r="AR96" s="149"/>
      <c r="AS96" s="149"/>
      <c r="AT96" s="149"/>
      <c r="AU96" s="149"/>
      <c r="AV96" s="149"/>
      <c r="AW96" s="149"/>
      <c r="AX96" s="149"/>
      <c r="AY96" s="149"/>
      <c r="AZ96" s="149"/>
      <c r="BA96" s="149"/>
      <c r="BB96" s="150"/>
      <c r="BC96" s="170"/>
      <c r="BD96" s="171"/>
      <c r="BE96" s="171"/>
      <c r="BF96" s="171"/>
      <c r="BG96" s="171"/>
      <c r="BH96" s="171"/>
      <c r="BI96" s="171"/>
      <c r="BJ96" s="171"/>
      <c r="BK96" s="171"/>
      <c r="BL96" s="171"/>
      <c r="BM96" s="171"/>
      <c r="BN96" s="171"/>
      <c r="BO96" s="172"/>
      <c r="BP96" s="170"/>
      <c r="BQ96" s="171"/>
      <c r="BR96" s="171"/>
      <c r="BS96" s="171"/>
      <c r="BT96" s="171"/>
      <c r="BU96" s="171"/>
      <c r="BV96" s="171"/>
      <c r="BW96" s="171"/>
      <c r="BX96" s="171"/>
      <c r="BY96" s="171"/>
      <c r="BZ96" s="171"/>
      <c r="CA96" s="171"/>
      <c r="CB96" s="172"/>
      <c r="CC96" s="170"/>
      <c r="CD96" s="171"/>
      <c r="CE96" s="171"/>
      <c r="CF96" s="171"/>
      <c r="CG96" s="171"/>
      <c r="CH96" s="171"/>
      <c r="CI96" s="171"/>
      <c r="CJ96" s="171"/>
      <c r="CK96" s="171"/>
      <c r="CL96" s="171"/>
      <c r="CM96" s="171"/>
      <c r="CN96" s="171"/>
      <c r="CO96" s="172"/>
      <c r="CP96" s="170"/>
      <c r="CQ96" s="171"/>
      <c r="CR96" s="171"/>
      <c r="CS96" s="171"/>
      <c r="CT96" s="171"/>
      <c r="CU96" s="171"/>
      <c r="CV96" s="171"/>
      <c r="CW96" s="171"/>
      <c r="CX96" s="171"/>
      <c r="CY96" s="171"/>
      <c r="CZ96" s="171"/>
      <c r="DA96" s="171"/>
      <c r="DB96" s="172"/>
    </row>
    <row r="97" spans="1:106" s="10" customFormat="1" ht="75" customHeight="1">
      <c r="A97" s="155" t="s">
        <v>669</v>
      </c>
      <c r="B97" s="155"/>
      <c r="C97" s="155"/>
      <c r="D97" s="155"/>
      <c r="E97" s="155"/>
      <c r="F97" s="155"/>
      <c r="G97" s="155"/>
      <c r="H97" s="155"/>
      <c r="I97" s="155"/>
      <c r="J97" s="155"/>
      <c r="K97" s="19"/>
      <c r="L97" s="168" t="s">
        <v>668</v>
      </c>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9"/>
      <c r="AQ97" s="148"/>
      <c r="AR97" s="149"/>
      <c r="AS97" s="149"/>
      <c r="AT97" s="149"/>
      <c r="AU97" s="149"/>
      <c r="AV97" s="149"/>
      <c r="AW97" s="149"/>
      <c r="AX97" s="149"/>
      <c r="AY97" s="149"/>
      <c r="AZ97" s="149"/>
      <c r="BA97" s="149"/>
      <c r="BB97" s="150"/>
      <c r="BC97" s="170"/>
      <c r="BD97" s="171"/>
      <c r="BE97" s="171"/>
      <c r="BF97" s="171"/>
      <c r="BG97" s="171"/>
      <c r="BH97" s="171"/>
      <c r="BI97" s="171"/>
      <c r="BJ97" s="171"/>
      <c r="BK97" s="171"/>
      <c r="BL97" s="171"/>
      <c r="BM97" s="171"/>
      <c r="BN97" s="171"/>
      <c r="BO97" s="172"/>
      <c r="BP97" s="170"/>
      <c r="BQ97" s="171"/>
      <c r="BR97" s="171"/>
      <c r="BS97" s="171"/>
      <c r="BT97" s="171"/>
      <c r="BU97" s="171"/>
      <c r="BV97" s="171"/>
      <c r="BW97" s="171"/>
      <c r="BX97" s="171"/>
      <c r="BY97" s="171"/>
      <c r="BZ97" s="171"/>
      <c r="CA97" s="171"/>
      <c r="CB97" s="172"/>
      <c r="CC97" s="170"/>
      <c r="CD97" s="171"/>
      <c r="CE97" s="171"/>
      <c r="CF97" s="171"/>
      <c r="CG97" s="171"/>
      <c r="CH97" s="171"/>
      <c r="CI97" s="171"/>
      <c r="CJ97" s="171"/>
      <c r="CK97" s="171"/>
      <c r="CL97" s="171"/>
      <c r="CM97" s="171"/>
      <c r="CN97" s="171"/>
      <c r="CO97" s="172"/>
      <c r="CP97" s="170"/>
      <c r="CQ97" s="171"/>
      <c r="CR97" s="171"/>
      <c r="CS97" s="171"/>
      <c r="CT97" s="171"/>
      <c r="CU97" s="171"/>
      <c r="CV97" s="171"/>
      <c r="CW97" s="171"/>
      <c r="CX97" s="171"/>
      <c r="CY97" s="171"/>
      <c r="CZ97" s="171"/>
      <c r="DA97" s="171"/>
      <c r="DB97" s="172"/>
    </row>
    <row r="98" spans="1:106" s="10" customFormat="1" ht="132" customHeight="1">
      <c r="A98" s="155" t="s">
        <v>667</v>
      </c>
      <c r="B98" s="155"/>
      <c r="C98" s="155"/>
      <c r="D98" s="155"/>
      <c r="E98" s="155"/>
      <c r="F98" s="155"/>
      <c r="G98" s="155"/>
      <c r="H98" s="155"/>
      <c r="I98" s="155"/>
      <c r="J98" s="155"/>
      <c r="K98" s="19"/>
      <c r="L98" s="213" t="s">
        <v>666</v>
      </c>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9"/>
      <c r="AQ98" s="148"/>
      <c r="AR98" s="149"/>
      <c r="AS98" s="149"/>
      <c r="AT98" s="149"/>
      <c r="AU98" s="149"/>
      <c r="AV98" s="149"/>
      <c r="AW98" s="149"/>
      <c r="AX98" s="149"/>
      <c r="AY98" s="149"/>
      <c r="AZ98" s="149"/>
      <c r="BA98" s="149"/>
      <c r="BB98" s="150"/>
      <c r="BC98" s="170"/>
      <c r="BD98" s="171"/>
      <c r="BE98" s="171"/>
      <c r="BF98" s="171"/>
      <c r="BG98" s="171"/>
      <c r="BH98" s="171"/>
      <c r="BI98" s="171"/>
      <c r="BJ98" s="171"/>
      <c r="BK98" s="171"/>
      <c r="BL98" s="171"/>
      <c r="BM98" s="171"/>
      <c r="BN98" s="171"/>
      <c r="BO98" s="172"/>
      <c r="BP98" s="170"/>
      <c r="BQ98" s="171"/>
      <c r="BR98" s="171"/>
      <c r="BS98" s="171"/>
      <c r="BT98" s="171"/>
      <c r="BU98" s="171"/>
      <c r="BV98" s="171"/>
      <c r="BW98" s="171"/>
      <c r="BX98" s="171"/>
      <c r="BY98" s="171"/>
      <c r="BZ98" s="171"/>
      <c r="CA98" s="171"/>
      <c r="CB98" s="172"/>
      <c r="CC98" s="170"/>
      <c r="CD98" s="171"/>
      <c r="CE98" s="171"/>
      <c r="CF98" s="171"/>
      <c r="CG98" s="171"/>
      <c r="CH98" s="171"/>
      <c r="CI98" s="171"/>
      <c r="CJ98" s="171"/>
      <c r="CK98" s="171"/>
      <c r="CL98" s="171"/>
      <c r="CM98" s="171"/>
      <c r="CN98" s="171"/>
      <c r="CO98" s="172"/>
      <c r="CP98" s="170"/>
      <c r="CQ98" s="171"/>
      <c r="CR98" s="171"/>
      <c r="CS98" s="171"/>
      <c r="CT98" s="171"/>
      <c r="CU98" s="171"/>
      <c r="CV98" s="171"/>
      <c r="CW98" s="171"/>
      <c r="CX98" s="171"/>
      <c r="CY98" s="171"/>
      <c r="CZ98" s="171"/>
      <c r="DA98" s="171"/>
      <c r="DB98" s="172"/>
    </row>
    <row r="99" spans="1:106" s="10" customFormat="1" ht="132" customHeight="1">
      <c r="A99" s="155" t="s">
        <v>665</v>
      </c>
      <c r="B99" s="155"/>
      <c r="C99" s="155"/>
      <c r="D99" s="155"/>
      <c r="E99" s="155"/>
      <c r="F99" s="155"/>
      <c r="G99" s="155"/>
      <c r="H99" s="155"/>
      <c r="I99" s="155"/>
      <c r="J99" s="155"/>
      <c r="K99" s="19"/>
      <c r="L99" s="213" t="s">
        <v>664</v>
      </c>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9"/>
      <c r="AQ99" s="148"/>
      <c r="AR99" s="149"/>
      <c r="AS99" s="149"/>
      <c r="AT99" s="149"/>
      <c r="AU99" s="149"/>
      <c r="AV99" s="149"/>
      <c r="AW99" s="149"/>
      <c r="AX99" s="149"/>
      <c r="AY99" s="149"/>
      <c r="AZ99" s="149"/>
      <c r="BA99" s="149"/>
      <c r="BB99" s="150"/>
      <c r="BC99" s="170"/>
      <c r="BD99" s="171"/>
      <c r="BE99" s="171"/>
      <c r="BF99" s="171"/>
      <c r="BG99" s="171"/>
      <c r="BH99" s="171"/>
      <c r="BI99" s="171"/>
      <c r="BJ99" s="171"/>
      <c r="BK99" s="171"/>
      <c r="BL99" s="171"/>
      <c r="BM99" s="171"/>
      <c r="BN99" s="171"/>
      <c r="BO99" s="172"/>
      <c r="BP99" s="170"/>
      <c r="BQ99" s="171"/>
      <c r="BR99" s="171"/>
      <c r="BS99" s="171"/>
      <c r="BT99" s="171"/>
      <c r="BU99" s="171"/>
      <c r="BV99" s="171"/>
      <c r="BW99" s="171"/>
      <c r="BX99" s="171"/>
      <c r="BY99" s="171"/>
      <c r="BZ99" s="171"/>
      <c r="CA99" s="171"/>
      <c r="CB99" s="172"/>
      <c r="CC99" s="170"/>
      <c r="CD99" s="171"/>
      <c r="CE99" s="171"/>
      <c r="CF99" s="171"/>
      <c r="CG99" s="171"/>
      <c r="CH99" s="171"/>
      <c r="CI99" s="171"/>
      <c r="CJ99" s="171"/>
      <c r="CK99" s="171"/>
      <c r="CL99" s="171"/>
      <c r="CM99" s="171"/>
      <c r="CN99" s="171"/>
      <c r="CO99" s="172"/>
      <c r="CP99" s="170"/>
      <c r="CQ99" s="171"/>
      <c r="CR99" s="171"/>
      <c r="CS99" s="171"/>
      <c r="CT99" s="171"/>
      <c r="CU99" s="171"/>
      <c r="CV99" s="171"/>
      <c r="CW99" s="171"/>
      <c r="CX99" s="171"/>
      <c r="CY99" s="171"/>
      <c r="CZ99" s="171"/>
      <c r="DA99" s="171"/>
      <c r="DB99" s="172"/>
    </row>
    <row r="100" spans="1:106" s="10" customFormat="1" ht="162" customHeight="1">
      <c r="A100" s="155" t="s">
        <v>663</v>
      </c>
      <c r="B100" s="155"/>
      <c r="C100" s="155"/>
      <c r="D100" s="155"/>
      <c r="E100" s="155"/>
      <c r="F100" s="155"/>
      <c r="G100" s="155"/>
      <c r="H100" s="155"/>
      <c r="I100" s="155"/>
      <c r="J100" s="155"/>
      <c r="K100" s="19"/>
      <c r="L100" s="213" t="s">
        <v>662</v>
      </c>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9"/>
      <c r="AQ100" s="148"/>
      <c r="AR100" s="149"/>
      <c r="AS100" s="149"/>
      <c r="AT100" s="149"/>
      <c r="AU100" s="149"/>
      <c r="AV100" s="149"/>
      <c r="AW100" s="149"/>
      <c r="AX100" s="149"/>
      <c r="AY100" s="149"/>
      <c r="AZ100" s="149"/>
      <c r="BA100" s="149"/>
      <c r="BB100" s="150"/>
      <c r="BC100" s="170"/>
      <c r="BD100" s="171"/>
      <c r="BE100" s="171"/>
      <c r="BF100" s="171"/>
      <c r="BG100" s="171"/>
      <c r="BH100" s="171"/>
      <c r="BI100" s="171"/>
      <c r="BJ100" s="171"/>
      <c r="BK100" s="171"/>
      <c r="BL100" s="171"/>
      <c r="BM100" s="171"/>
      <c r="BN100" s="171"/>
      <c r="BO100" s="172"/>
      <c r="BP100" s="170"/>
      <c r="BQ100" s="171"/>
      <c r="BR100" s="171"/>
      <c r="BS100" s="171"/>
      <c r="BT100" s="171"/>
      <c r="BU100" s="171"/>
      <c r="BV100" s="171"/>
      <c r="BW100" s="171"/>
      <c r="BX100" s="171"/>
      <c r="BY100" s="171"/>
      <c r="BZ100" s="171"/>
      <c r="CA100" s="171"/>
      <c r="CB100" s="172"/>
      <c r="CC100" s="170"/>
      <c r="CD100" s="171"/>
      <c r="CE100" s="171"/>
      <c r="CF100" s="171"/>
      <c r="CG100" s="171"/>
      <c r="CH100" s="171"/>
      <c r="CI100" s="171"/>
      <c r="CJ100" s="171"/>
      <c r="CK100" s="171"/>
      <c r="CL100" s="171"/>
      <c r="CM100" s="171"/>
      <c r="CN100" s="171"/>
      <c r="CO100" s="172"/>
      <c r="CP100" s="170"/>
      <c r="CQ100" s="171"/>
      <c r="CR100" s="171"/>
      <c r="CS100" s="171"/>
      <c r="CT100" s="171"/>
      <c r="CU100" s="171"/>
      <c r="CV100" s="171"/>
      <c r="CW100" s="171"/>
      <c r="CX100" s="171"/>
      <c r="CY100" s="171"/>
      <c r="CZ100" s="171"/>
      <c r="DA100" s="171"/>
      <c r="DB100" s="172"/>
    </row>
    <row r="101" spans="1:106" s="10" customFormat="1" ht="132" customHeight="1">
      <c r="A101" s="155" t="s">
        <v>661</v>
      </c>
      <c r="B101" s="155"/>
      <c r="C101" s="155"/>
      <c r="D101" s="155"/>
      <c r="E101" s="155"/>
      <c r="F101" s="155"/>
      <c r="G101" s="155"/>
      <c r="H101" s="155"/>
      <c r="I101" s="155"/>
      <c r="J101" s="155"/>
      <c r="K101" s="19"/>
      <c r="L101" s="213" t="s">
        <v>660</v>
      </c>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9"/>
      <c r="AQ101" s="148"/>
      <c r="AR101" s="149"/>
      <c r="AS101" s="149"/>
      <c r="AT101" s="149"/>
      <c r="AU101" s="149"/>
      <c r="AV101" s="149"/>
      <c r="AW101" s="149"/>
      <c r="AX101" s="149"/>
      <c r="AY101" s="149"/>
      <c r="AZ101" s="149"/>
      <c r="BA101" s="149"/>
      <c r="BB101" s="150"/>
      <c r="BC101" s="170"/>
      <c r="BD101" s="171"/>
      <c r="BE101" s="171"/>
      <c r="BF101" s="171"/>
      <c r="BG101" s="171"/>
      <c r="BH101" s="171"/>
      <c r="BI101" s="171"/>
      <c r="BJ101" s="171"/>
      <c r="BK101" s="171"/>
      <c r="BL101" s="171"/>
      <c r="BM101" s="171"/>
      <c r="BN101" s="171"/>
      <c r="BO101" s="172"/>
      <c r="BP101" s="170"/>
      <c r="BQ101" s="171"/>
      <c r="BR101" s="171"/>
      <c r="BS101" s="171"/>
      <c r="BT101" s="171"/>
      <c r="BU101" s="171"/>
      <c r="BV101" s="171"/>
      <c r="BW101" s="171"/>
      <c r="BX101" s="171"/>
      <c r="BY101" s="171"/>
      <c r="BZ101" s="171"/>
      <c r="CA101" s="171"/>
      <c r="CB101" s="172"/>
      <c r="CC101" s="170"/>
      <c r="CD101" s="171"/>
      <c r="CE101" s="171"/>
      <c r="CF101" s="171"/>
      <c r="CG101" s="171"/>
      <c r="CH101" s="171"/>
      <c r="CI101" s="171"/>
      <c r="CJ101" s="171"/>
      <c r="CK101" s="171"/>
      <c r="CL101" s="171"/>
      <c r="CM101" s="171"/>
      <c r="CN101" s="171"/>
      <c r="CO101" s="172"/>
      <c r="CP101" s="170"/>
      <c r="CQ101" s="171"/>
      <c r="CR101" s="171"/>
      <c r="CS101" s="171"/>
      <c r="CT101" s="171"/>
      <c r="CU101" s="171"/>
      <c r="CV101" s="171"/>
      <c r="CW101" s="171"/>
      <c r="CX101" s="171"/>
      <c r="CY101" s="171"/>
      <c r="CZ101" s="171"/>
      <c r="DA101" s="171"/>
      <c r="DB101" s="172"/>
    </row>
    <row r="102" spans="1:106" s="10" customFormat="1" ht="147" customHeight="1">
      <c r="A102" s="155" t="s">
        <v>659</v>
      </c>
      <c r="B102" s="155"/>
      <c r="C102" s="155"/>
      <c r="D102" s="155"/>
      <c r="E102" s="155"/>
      <c r="F102" s="155"/>
      <c r="G102" s="155"/>
      <c r="H102" s="155"/>
      <c r="I102" s="155"/>
      <c r="J102" s="155"/>
      <c r="K102" s="19"/>
      <c r="L102" s="213" t="s">
        <v>658</v>
      </c>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9"/>
      <c r="AQ102" s="148"/>
      <c r="AR102" s="149"/>
      <c r="AS102" s="149"/>
      <c r="AT102" s="149"/>
      <c r="AU102" s="149"/>
      <c r="AV102" s="149"/>
      <c r="AW102" s="149"/>
      <c r="AX102" s="149"/>
      <c r="AY102" s="149"/>
      <c r="AZ102" s="149"/>
      <c r="BA102" s="149"/>
      <c r="BB102" s="150"/>
      <c r="BC102" s="170"/>
      <c r="BD102" s="171"/>
      <c r="BE102" s="171"/>
      <c r="BF102" s="171"/>
      <c r="BG102" s="171"/>
      <c r="BH102" s="171"/>
      <c r="BI102" s="171"/>
      <c r="BJ102" s="171"/>
      <c r="BK102" s="171"/>
      <c r="BL102" s="171"/>
      <c r="BM102" s="171"/>
      <c r="BN102" s="171"/>
      <c r="BO102" s="172"/>
      <c r="BP102" s="170"/>
      <c r="BQ102" s="171"/>
      <c r="BR102" s="171"/>
      <c r="BS102" s="171"/>
      <c r="BT102" s="171"/>
      <c r="BU102" s="171"/>
      <c r="BV102" s="171"/>
      <c r="BW102" s="171"/>
      <c r="BX102" s="171"/>
      <c r="BY102" s="171"/>
      <c r="BZ102" s="171"/>
      <c r="CA102" s="171"/>
      <c r="CB102" s="172"/>
      <c r="CC102" s="170"/>
      <c r="CD102" s="171"/>
      <c r="CE102" s="171"/>
      <c r="CF102" s="171"/>
      <c r="CG102" s="171"/>
      <c r="CH102" s="171"/>
      <c r="CI102" s="171"/>
      <c r="CJ102" s="171"/>
      <c r="CK102" s="171"/>
      <c r="CL102" s="171"/>
      <c r="CM102" s="171"/>
      <c r="CN102" s="171"/>
      <c r="CO102" s="172"/>
      <c r="CP102" s="170"/>
      <c r="CQ102" s="171"/>
      <c r="CR102" s="171"/>
      <c r="CS102" s="171"/>
      <c r="CT102" s="171"/>
      <c r="CU102" s="171"/>
      <c r="CV102" s="171"/>
      <c r="CW102" s="171"/>
      <c r="CX102" s="171"/>
      <c r="CY102" s="171"/>
      <c r="CZ102" s="171"/>
      <c r="DA102" s="171"/>
      <c r="DB102" s="172"/>
    </row>
    <row r="103" spans="1:106" s="10" customFormat="1" ht="103.5" customHeight="1">
      <c r="A103" s="155" t="s">
        <v>657</v>
      </c>
      <c r="B103" s="155"/>
      <c r="C103" s="155"/>
      <c r="D103" s="155"/>
      <c r="E103" s="155"/>
      <c r="F103" s="155"/>
      <c r="G103" s="155"/>
      <c r="H103" s="155"/>
      <c r="I103" s="155"/>
      <c r="J103" s="155"/>
      <c r="K103" s="19"/>
      <c r="L103" s="213" t="s">
        <v>656</v>
      </c>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9"/>
      <c r="AQ103" s="148"/>
      <c r="AR103" s="149"/>
      <c r="AS103" s="149"/>
      <c r="AT103" s="149"/>
      <c r="AU103" s="149"/>
      <c r="AV103" s="149"/>
      <c r="AW103" s="149"/>
      <c r="AX103" s="149"/>
      <c r="AY103" s="149"/>
      <c r="AZ103" s="149"/>
      <c r="BA103" s="149"/>
      <c r="BB103" s="150"/>
      <c r="BC103" s="170"/>
      <c r="BD103" s="171"/>
      <c r="BE103" s="171"/>
      <c r="BF103" s="171"/>
      <c r="BG103" s="171"/>
      <c r="BH103" s="171"/>
      <c r="BI103" s="171"/>
      <c r="BJ103" s="171"/>
      <c r="BK103" s="171"/>
      <c r="BL103" s="171"/>
      <c r="BM103" s="171"/>
      <c r="BN103" s="171"/>
      <c r="BO103" s="172"/>
      <c r="BP103" s="170"/>
      <c r="BQ103" s="171"/>
      <c r="BR103" s="171"/>
      <c r="BS103" s="171"/>
      <c r="BT103" s="171"/>
      <c r="BU103" s="171"/>
      <c r="BV103" s="171"/>
      <c r="BW103" s="171"/>
      <c r="BX103" s="171"/>
      <c r="BY103" s="171"/>
      <c r="BZ103" s="171"/>
      <c r="CA103" s="171"/>
      <c r="CB103" s="172"/>
      <c r="CC103" s="170"/>
      <c r="CD103" s="171"/>
      <c r="CE103" s="171"/>
      <c r="CF103" s="171"/>
      <c r="CG103" s="171"/>
      <c r="CH103" s="171"/>
      <c r="CI103" s="171"/>
      <c r="CJ103" s="171"/>
      <c r="CK103" s="171"/>
      <c r="CL103" s="171"/>
      <c r="CM103" s="171"/>
      <c r="CN103" s="171"/>
      <c r="CO103" s="172"/>
      <c r="CP103" s="170"/>
      <c r="CQ103" s="171"/>
      <c r="CR103" s="171"/>
      <c r="CS103" s="171"/>
      <c r="CT103" s="171"/>
      <c r="CU103" s="171"/>
      <c r="CV103" s="171"/>
      <c r="CW103" s="171"/>
      <c r="CX103" s="171"/>
      <c r="CY103" s="171"/>
      <c r="CZ103" s="171"/>
      <c r="DA103" s="171"/>
      <c r="DB103" s="172"/>
    </row>
    <row r="104" spans="1:106" s="10" customFormat="1" ht="88.5" customHeight="1">
      <c r="A104" s="155" t="s">
        <v>655</v>
      </c>
      <c r="B104" s="155"/>
      <c r="C104" s="155"/>
      <c r="D104" s="155"/>
      <c r="E104" s="155"/>
      <c r="F104" s="155"/>
      <c r="G104" s="155"/>
      <c r="H104" s="155"/>
      <c r="I104" s="155"/>
      <c r="J104" s="155"/>
      <c r="K104" s="19"/>
      <c r="L104" s="213" t="s">
        <v>654</v>
      </c>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9"/>
      <c r="AQ104" s="148"/>
      <c r="AR104" s="149"/>
      <c r="AS104" s="149"/>
      <c r="AT104" s="149"/>
      <c r="AU104" s="149"/>
      <c r="AV104" s="149"/>
      <c r="AW104" s="149"/>
      <c r="AX104" s="149"/>
      <c r="AY104" s="149"/>
      <c r="AZ104" s="149"/>
      <c r="BA104" s="149"/>
      <c r="BB104" s="150"/>
      <c r="BC104" s="170"/>
      <c r="BD104" s="171"/>
      <c r="BE104" s="171"/>
      <c r="BF104" s="171"/>
      <c r="BG104" s="171"/>
      <c r="BH104" s="171"/>
      <c r="BI104" s="171"/>
      <c r="BJ104" s="171"/>
      <c r="BK104" s="171"/>
      <c r="BL104" s="171"/>
      <c r="BM104" s="171"/>
      <c r="BN104" s="171"/>
      <c r="BO104" s="172"/>
      <c r="BP104" s="170"/>
      <c r="BQ104" s="171"/>
      <c r="BR104" s="171"/>
      <c r="BS104" s="171"/>
      <c r="BT104" s="171"/>
      <c r="BU104" s="171"/>
      <c r="BV104" s="171"/>
      <c r="BW104" s="171"/>
      <c r="BX104" s="171"/>
      <c r="BY104" s="171"/>
      <c r="BZ104" s="171"/>
      <c r="CA104" s="171"/>
      <c r="CB104" s="172"/>
      <c r="CC104" s="170"/>
      <c r="CD104" s="171"/>
      <c r="CE104" s="171"/>
      <c r="CF104" s="171"/>
      <c r="CG104" s="171"/>
      <c r="CH104" s="171"/>
      <c r="CI104" s="171"/>
      <c r="CJ104" s="171"/>
      <c r="CK104" s="171"/>
      <c r="CL104" s="171"/>
      <c r="CM104" s="171"/>
      <c r="CN104" s="171"/>
      <c r="CO104" s="172"/>
      <c r="CP104" s="170"/>
      <c r="CQ104" s="171"/>
      <c r="CR104" s="171"/>
      <c r="CS104" s="171"/>
      <c r="CT104" s="171"/>
      <c r="CU104" s="171"/>
      <c r="CV104" s="171"/>
      <c r="CW104" s="171"/>
      <c r="CX104" s="171"/>
      <c r="CY104" s="171"/>
      <c r="CZ104" s="171"/>
      <c r="DA104" s="171"/>
      <c r="DB104" s="172"/>
    </row>
    <row r="105" spans="1:106" s="10" customFormat="1" ht="118.5" customHeight="1">
      <c r="A105" s="155" t="s">
        <v>653</v>
      </c>
      <c r="B105" s="155"/>
      <c r="C105" s="155"/>
      <c r="D105" s="155"/>
      <c r="E105" s="155"/>
      <c r="F105" s="155"/>
      <c r="G105" s="155"/>
      <c r="H105" s="155"/>
      <c r="I105" s="155"/>
      <c r="J105" s="155"/>
      <c r="K105" s="19"/>
      <c r="L105" s="213" t="s">
        <v>652</v>
      </c>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9"/>
      <c r="AQ105" s="148"/>
      <c r="AR105" s="149"/>
      <c r="AS105" s="149"/>
      <c r="AT105" s="149"/>
      <c r="AU105" s="149"/>
      <c r="AV105" s="149"/>
      <c r="AW105" s="149"/>
      <c r="AX105" s="149"/>
      <c r="AY105" s="149"/>
      <c r="AZ105" s="149"/>
      <c r="BA105" s="149"/>
      <c r="BB105" s="150"/>
      <c r="BC105" s="170"/>
      <c r="BD105" s="171"/>
      <c r="BE105" s="171"/>
      <c r="BF105" s="171"/>
      <c r="BG105" s="171"/>
      <c r="BH105" s="171"/>
      <c r="BI105" s="171"/>
      <c r="BJ105" s="171"/>
      <c r="BK105" s="171"/>
      <c r="BL105" s="171"/>
      <c r="BM105" s="171"/>
      <c r="BN105" s="171"/>
      <c r="BO105" s="172"/>
      <c r="BP105" s="170"/>
      <c r="BQ105" s="171"/>
      <c r="BR105" s="171"/>
      <c r="BS105" s="171"/>
      <c r="BT105" s="171"/>
      <c r="BU105" s="171"/>
      <c r="BV105" s="171"/>
      <c r="BW105" s="171"/>
      <c r="BX105" s="171"/>
      <c r="BY105" s="171"/>
      <c r="BZ105" s="171"/>
      <c r="CA105" s="171"/>
      <c r="CB105" s="172"/>
      <c r="CC105" s="170"/>
      <c r="CD105" s="171"/>
      <c r="CE105" s="171"/>
      <c r="CF105" s="171"/>
      <c r="CG105" s="171"/>
      <c r="CH105" s="171"/>
      <c r="CI105" s="171"/>
      <c r="CJ105" s="171"/>
      <c r="CK105" s="171"/>
      <c r="CL105" s="171"/>
      <c r="CM105" s="171"/>
      <c r="CN105" s="171"/>
      <c r="CO105" s="172"/>
      <c r="CP105" s="170"/>
      <c r="CQ105" s="171"/>
      <c r="CR105" s="171"/>
      <c r="CS105" s="171"/>
      <c r="CT105" s="171"/>
      <c r="CU105" s="171"/>
      <c r="CV105" s="171"/>
      <c r="CW105" s="171"/>
      <c r="CX105" s="171"/>
      <c r="CY105" s="171"/>
      <c r="CZ105" s="171"/>
      <c r="DA105" s="171"/>
      <c r="DB105" s="172"/>
    </row>
    <row r="106" spans="1:106" s="10" customFormat="1" ht="31.5" customHeight="1">
      <c r="A106" s="155" t="s">
        <v>651</v>
      </c>
      <c r="B106" s="155"/>
      <c r="C106" s="155"/>
      <c r="D106" s="155"/>
      <c r="E106" s="155"/>
      <c r="F106" s="155"/>
      <c r="G106" s="155"/>
      <c r="H106" s="155"/>
      <c r="I106" s="155"/>
      <c r="J106" s="155"/>
      <c r="K106" s="19"/>
      <c r="L106" s="166" t="s">
        <v>650</v>
      </c>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9"/>
      <c r="AQ106" s="148"/>
      <c r="AR106" s="149"/>
      <c r="AS106" s="149"/>
      <c r="AT106" s="149"/>
      <c r="AU106" s="149"/>
      <c r="AV106" s="149"/>
      <c r="AW106" s="149"/>
      <c r="AX106" s="149"/>
      <c r="AY106" s="149"/>
      <c r="AZ106" s="149"/>
      <c r="BA106" s="149"/>
      <c r="BB106" s="150"/>
      <c r="BC106" s="170"/>
      <c r="BD106" s="171"/>
      <c r="BE106" s="171"/>
      <c r="BF106" s="171"/>
      <c r="BG106" s="171"/>
      <c r="BH106" s="171"/>
      <c r="BI106" s="171"/>
      <c r="BJ106" s="171"/>
      <c r="BK106" s="171"/>
      <c r="BL106" s="171"/>
      <c r="BM106" s="171"/>
      <c r="BN106" s="171"/>
      <c r="BO106" s="172"/>
      <c r="BP106" s="170"/>
      <c r="BQ106" s="171"/>
      <c r="BR106" s="171"/>
      <c r="BS106" s="171"/>
      <c r="BT106" s="171"/>
      <c r="BU106" s="171"/>
      <c r="BV106" s="171"/>
      <c r="BW106" s="171"/>
      <c r="BX106" s="171"/>
      <c r="BY106" s="171"/>
      <c r="BZ106" s="171"/>
      <c r="CA106" s="171"/>
      <c r="CB106" s="172"/>
      <c r="CC106" s="170"/>
      <c r="CD106" s="171"/>
      <c r="CE106" s="171"/>
      <c r="CF106" s="171"/>
      <c r="CG106" s="171"/>
      <c r="CH106" s="171"/>
      <c r="CI106" s="171"/>
      <c r="CJ106" s="171"/>
      <c r="CK106" s="171"/>
      <c r="CL106" s="171"/>
      <c r="CM106" s="171"/>
      <c r="CN106" s="171"/>
      <c r="CO106" s="172"/>
      <c r="CP106" s="170"/>
      <c r="CQ106" s="171"/>
      <c r="CR106" s="171"/>
      <c r="CS106" s="171"/>
      <c r="CT106" s="171"/>
      <c r="CU106" s="171"/>
      <c r="CV106" s="171"/>
      <c r="CW106" s="171"/>
      <c r="CX106" s="171"/>
      <c r="CY106" s="171"/>
      <c r="CZ106" s="171"/>
      <c r="DA106" s="171"/>
      <c r="DB106" s="172"/>
    </row>
    <row r="107" spans="1:106" s="10" customFormat="1" ht="147" customHeight="1">
      <c r="A107" s="155" t="s">
        <v>649</v>
      </c>
      <c r="B107" s="155"/>
      <c r="C107" s="155"/>
      <c r="D107" s="155"/>
      <c r="E107" s="155"/>
      <c r="F107" s="155"/>
      <c r="G107" s="155"/>
      <c r="H107" s="155"/>
      <c r="I107" s="155"/>
      <c r="J107" s="155"/>
      <c r="K107" s="19"/>
      <c r="L107" s="213" t="s">
        <v>648</v>
      </c>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9"/>
      <c r="AQ107" s="148"/>
      <c r="AR107" s="149"/>
      <c r="AS107" s="149"/>
      <c r="AT107" s="149"/>
      <c r="AU107" s="149"/>
      <c r="AV107" s="149"/>
      <c r="AW107" s="149"/>
      <c r="AX107" s="149"/>
      <c r="AY107" s="149"/>
      <c r="AZ107" s="149"/>
      <c r="BA107" s="149"/>
      <c r="BB107" s="150"/>
      <c r="BC107" s="170"/>
      <c r="BD107" s="171"/>
      <c r="BE107" s="171"/>
      <c r="BF107" s="171"/>
      <c r="BG107" s="171"/>
      <c r="BH107" s="171"/>
      <c r="BI107" s="171"/>
      <c r="BJ107" s="171"/>
      <c r="BK107" s="171"/>
      <c r="BL107" s="171"/>
      <c r="BM107" s="171"/>
      <c r="BN107" s="171"/>
      <c r="BO107" s="172"/>
      <c r="BP107" s="170"/>
      <c r="BQ107" s="171"/>
      <c r="BR107" s="171"/>
      <c r="BS107" s="171"/>
      <c r="BT107" s="171"/>
      <c r="BU107" s="171"/>
      <c r="BV107" s="171"/>
      <c r="BW107" s="171"/>
      <c r="BX107" s="171"/>
      <c r="BY107" s="171"/>
      <c r="BZ107" s="171"/>
      <c r="CA107" s="171"/>
      <c r="CB107" s="172"/>
      <c r="CC107" s="170"/>
      <c r="CD107" s="171"/>
      <c r="CE107" s="171"/>
      <c r="CF107" s="171"/>
      <c r="CG107" s="171"/>
      <c r="CH107" s="171"/>
      <c r="CI107" s="171"/>
      <c r="CJ107" s="171"/>
      <c r="CK107" s="171"/>
      <c r="CL107" s="171"/>
      <c r="CM107" s="171"/>
      <c r="CN107" s="171"/>
      <c r="CO107" s="172"/>
      <c r="CP107" s="170"/>
      <c r="CQ107" s="171"/>
      <c r="CR107" s="171"/>
      <c r="CS107" s="171"/>
      <c r="CT107" s="171"/>
      <c r="CU107" s="171"/>
      <c r="CV107" s="171"/>
      <c r="CW107" s="171"/>
      <c r="CX107" s="171"/>
      <c r="CY107" s="171"/>
      <c r="CZ107" s="171"/>
      <c r="DA107" s="171"/>
      <c r="DB107" s="172"/>
    </row>
    <row r="108" spans="1:106" s="10" customFormat="1" ht="46.5" customHeight="1">
      <c r="A108" s="155" t="s">
        <v>647</v>
      </c>
      <c r="B108" s="155"/>
      <c r="C108" s="155"/>
      <c r="D108" s="155"/>
      <c r="E108" s="155"/>
      <c r="F108" s="155"/>
      <c r="G108" s="155"/>
      <c r="H108" s="155"/>
      <c r="I108" s="155"/>
      <c r="J108" s="155"/>
      <c r="K108" s="19"/>
      <c r="L108" s="166" t="s">
        <v>646</v>
      </c>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9"/>
      <c r="AQ108" s="148"/>
      <c r="AR108" s="149"/>
      <c r="AS108" s="149"/>
      <c r="AT108" s="149"/>
      <c r="AU108" s="149"/>
      <c r="AV108" s="149"/>
      <c r="AW108" s="149"/>
      <c r="AX108" s="149"/>
      <c r="AY108" s="149"/>
      <c r="AZ108" s="149"/>
      <c r="BA108" s="149"/>
      <c r="BB108" s="150"/>
      <c r="BC108" s="170"/>
      <c r="BD108" s="171"/>
      <c r="BE108" s="171"/>
      <c r="BF108" s="171"/>
      <c r="BG108" s="171"/>
      <c r="BH108" s="171"/>
      <c r="BI108" s="171"/>
      <c r="BJ108" s="171"/>
      <c r="BK108" s="171"/>
      <c r="BL108" s="171"/>
      <c r="BM108" s="171"/>
      <c r="BN108" s="171"/>
      <c r="BO108" s="172"/>
      <c r="BP108" s="170"/>
      <c r="BQ108" s="171"/>
      <c r="BR108" s="171"/>
      <c r="BS108" s="171"/>
      <c r="BT108" s="171"/>
      <c r="BU108" s="171"/>
      <c r="BV108" s="171"/>
      <c r="BW108" s="171"/>
      <c r="BX108" s="171"/>
      <c r="BY108" s="171"/>
      <c r="BZ108" s="171"/>
      <c r="CA108" s="171"/>
      <c r="CB108" s="172"/>
      <c r="CC108" s="170"/>
      <c r="CD108" s="171"/>
      <c r="CE108" s="171"/>
      <c r="CF108" s="171"/>
      <c r="CG108" s="171"/>
      <c r="CH108" s="171"/>
      <c r="CI108" s="171"/>
      <c r="CJ108" s="171"/>
      <c r="CK108" s="171"/>
      <c r="CL108" s="171"/>
      <c r="CM108" s="171"/>
      <c r="CN108" s="171"/>
      <c r="CO108" s="172"/>
      <c r="CP108" s="170"/>
      <c r="CQ108" s="171"/>
      <c r="CR108" s="171"/>
      <c r="CS108" s="171"/>
      <c r="CT108" s="171"/>
      <c r="CU108" s="171"/>
      <c r="CV108" s="171"/>
      <c r="CW108" s="171"/>
      <c r="CX108" s="171"/>
      <c r="CY108" s="171"/>
      <c r="CZ108" s="171"/>
      <c r="DA108" s="171"/>
      <c r="DB108" s="172"/>
    </row>
    <row r="109" spans="1:106" s="10" customFormat="1" ht="46.5" customHeight="1">
      <c r="A109" s="155" t="s">
        <v>645</v>
      </c>
      <c r="B109" s="155"/>
      <c r="C109" s="155"/>
      <c r="D109" s="155"/>
      <c r="E109" s="155"/>
      <c r="F109" s="155"/>
      <c r="G109" s="155"/>
      <c r="H109" s="155"/>
      <c r="I109" s="155"/>
      <c r="J109" s="155"/>
      <c r="K109" s="19"/>
      <c r="L109" s="213" t="s">
        <v>644</v>
      </c>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9"/>
      <c r="AQ109" s="148"/>
      <c r="AR109" s="149"/>
      <c r="AS109" s="149"/>
      <c r="AT109" s="149"/>
      <c r="AU109" s="149"/>
      <c r="AV109" s="149"/>
      <c r="AW109" s="149"/>
      <c r="AX109" s="149"/>
      <c r="AY109" s="149"/>
      <c r="AZ109" s="149"/>
      <c r="BA109" s="149"/>
      <c r="BB109" s="150"/>
      <c r="BC109" s="170"/>
      <c r="BD109" s="171"/>
      <c r="BE109" s="171"/>
      <c r="BF109" s="171"/>
      <c r="BG109" s="171"/>
      <c r="BH109" s="171"/>
      <c r="BI109" s="171"/>
      <c r="BJ109" s="171"/>
      <c r="BK109" s="171"/>
      <c r="BL109" s="171"/>
      <c r="BM109" s="171"/>
      <c r="BN109" s="171"/>
      <c r="BO109" s="172"/>
      <c r="BP109" s="170"/>
      <c r="BQ109" s="171"/>
      <c r="BR109" s="171"/>
      <c r="BS109" s="171"/>
      <c r="BT109" s="171"/>
      <c r="BU109" s="171"/>
      <c r="BV109" s="171"/>
      <c r="BW109" s="171"/>
      <c r="BX109" s="171"/>
      <c r="BY109" s="171"/>
      <c r="BZ109" s="171"/>
      <c r="CA109" s="171"/>
      <c r="CB109" s="172"/>
      <c r="CC109" s="170"/>
      <c r="CD109" s="171"/>
      <c r="CE109" s="171"/>
      <c r="CF109" s="171"/>
      <c r="CG109" s="171"/>
      <c r="CH109" s="171"/>
      <c r="CI109" s="171"/>
      <c r="CJ109" s="171"/>
      <c r="CK109" s="171"/>
      <c r="CL109" s="171"/>
      <c r="CM109" s="171"/>
      <c r="CN109" s="171"/>
      <c r="CO109" s="172"/>
      <c r="CP109" s="170"/>
      <c r="CQ109" s="171"/>
      <c r="CR109" s="171"/>
      <c r="CS109" s="171"/>
      <c r="CT109" s="171"/>
      <c r="CU109" s="171"/>
      <c r="CV109" s="171"/>
      <c r="CW109" s="171"/>
      <c r="CX109" s="171"/>
      <c r="CY109" s="171"/>
      <c r="CZ109" s="171"/>
      <c r="DA109" s="171"/>
      <c r="DB109" s="172"/>
    </row>
    <row r="110" spans="1:106" s="10" customFormat="1" ht="75" customHeight="1">
      <c r="A110" s="155" t="s">
        <v>643</v>
      </c>
      <c r="B110" s="155"/>
      <c r="C110" s="155"/>
      <c r="D110" s="155"/>
      <c r="E110" s="155"/>
      <c r="F110" s="155"/>
      <c r="G110" s="155"/>
      <c r="H110" s="155"/>
      <c r="I110" s="155"/>
      <c r="J110" s="155"/>
      <c r="K110" s="19"/>
      <c r="L110" s="213" t="s">
        <v>642</v>
      </c>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9"/>
      <c r="AQ110" s="148"/>
      <c r="AR110" s="149"/>
      <c r="AS110" s="149"/>
      <c r="AT110" s="149"/>
      <c r="AU110" s="149"/>
      <c r="AV110" s="149"/>
      <c r="AW110" s="149"/>
      <c r="AX110" s="149"/>
      <c r="AY110" s="149"/>
      <c r="AZ110" s="149"/>
      <c r="BA110" s="149"/>
      <c r="BB110" s="150"/>
      <c r="BC110" s="170"/>
      <c r="BD110" s="171"/>
      <c r="BE110" s="171"/>
      <c r="BF110" s="171"/>
      <c r="BG110" s="171"/>
      <c r="BH110" s="171"/>
      <c r="BI110" s="171"/>
      <c r="BJ110" s="171"/>
      <c r="BK110" s="171"/>
      <c r="BL110" s="171"/>
      <c r="BM110" s="171"/>
      <c r="BN110" s="171"/>
      <c r="BO110" s="172"/>
      <c r="BP110" s="170"/>
      <c r="BQ110" s="171"/>
      <c r="BR110" s="171"/>
      <c r="BS110" s="171"/>
      <c r="BT110" s="171"/>
      <c r="BU110" s="171"/>
      <c r="BV110" s="171"/>
      <c r="BW110" s="171"/>
      <c r="BX110" s="171"/>
      <c r="BY110" s="171"/>
      <c r="BZ110" s="171"/>
      <c r="CA110" s="171"/>
      <c r="CB110" s="172"/>
      <c r="CC110" s="170"/>
      <c r="CD110" s="171"/>
      <c r="CE110" s="171"/>
      <c r="CF110" s="171"/>
      <c r="CG110" s="171"/>
      <c r="CH110" s="171"/>
      <c r="CI110" s="171"/>
      <c r="CJ110" s="171"/>
      <c r="CK110" s="171"/>
      <c r="CL110" s="171"/>
      <c r="CM110" s="171"/>
      <c r="CN110" s="171"/>
      <c r="CO110" s="172"/>
      <c r="CP110" s="170"/>
      <c r="CQ110" s="171"/>
      <c r="CR110" s="171"/>
      <c r="CS110" s="171"/>
      <c r="CT110" s="171"/>
      <c r="CU110" s="171"/>
      <c r="CV110" s="171"/>
      <c r="CW110" s="171"/>
      <c r="CX110" s="171"/>
      <c r="CY110" s="171"/>
      <c r="CZ110" s="171"/>
      <c r="DA110" s="171"/>
      <c r="DB110" s="172"/>
    </row>
    <row r="111" spans="1:106" s="10" customFormat="1" ht="31.5" customHeight="1">
      <c r="A111" s="155" t="s">
        <v>641</v>
      </c>
      <c r="B111" s="155"/>
      <c r="C111" s="155"/>
      <c r="D111" s="155"/>
      <c r="E111" s="155"/>
      <c r="F111" s="155"/>
      <c r="G111" s="155"/>
      <c r="H111" s="155"/>
      <c r="I111" s="155"/>
      <c r="J111" s="155"/>
      <c r="K111" s="19"/>
      <c r="L111" s="166" t="s">
        <v>640</v>
      </c>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9"/>
      <c r="AQ111" s="148"/>
      <c r="AR111" s="149"/>
      <c r="AS111" s="149"/>
      <c r="AT111" s="149"/>
      <c r="AU111" s="149"/>
      <c r="AV111" s="149"/>
      <c r="AW111" s="149"/>
      <c r="AX111" s="149"/>
      <c r="AY111" s="149"/>
      <c r="AZ111" s="149"/>
      <c r="BA111" s="149"/>
      <c r="BB111" s="150"/>
      <c r="BC111" s="170"/>
      <c r="BD111" s="171"/>
      <c r="BE111" s="171"/>
      <c r="BF111" s="171"/>
      <c r="BG111" s="171"/>
      <c r="BH111" s="171"/>
      <c r="BI111" s="171"/>
      <c r="BJ111" s="171"/>
      <c r="BK111" s="171"/>
      <c r="BL111" s="171"/>
      <c r="BM111" s="171"/>
      <c r="BN111" s="171"/>
      <c r="BO111" s="172"/>
      <c r="BP111" s="170"/>
      <c r="BQ111" s="171"/>
      <c r="BR111" s="171"/>
      <c r="BS111" s="171"/>
      <c r="BT111" s="171"/>
      <c r="BU111" s="171"/>
      <c r="BV111" s="171"/>
      <c r="BW111" s="171"/>
      <c r="BX111" s="171"/>
      <c r="BY111" s="171"/>
      <c r="BZ111" s="171"/>
      <c r="CA111" s="171"/>
      <c r="CB111" s="172"/>
      <c r="CC111" s="170"/>
      <c r="CD111" s="171"/>
      <c r="CE111" s="171"/>
      <c r="CF111" s="171"/>
      <c r="CG111" s="171"/>
      <c r="CH111" s="171"/>
      <c r="CI111" s="171"/>
      <c r="CJ111" s="171"/>
      <c r="CK111" s="171"/>
      <c r="CL111" s="171"/>
      <c r="CM111" s="171"/>
      <c r="CN111" s="171"/>
      <c r="CO111" s="172"/>
      <c r="CP111" s="170"/>
      <c r="CQ111" s="171"/>
      <c r="CR111" s="171"/>
      <c r="CS111" s="171"/>
      <c r="CT111" s="171"/>
      <c r="CU111" s="171"/>
      <c r="CV111" s="171"/>
      <c r="CW111" s="171"/>
      <c r="CX111" s="171"/>
      <c r="CY111" s="171"/>
      <c r="CZ111" s="171"/>
      <c r="DA111" s="171"/>
      <c r="DB111" s="172"/>
    </row>
    <row r="112" spans="1:106" s="10" customFormat="1" ht="90" customHeight="1">
      <c r="A112" s="155" t="s">
        <v>639</v>
      </c>
      <c r="B112" s="155"/>
      <c r="C112" s="155"/>
      <c r="D112" s="155"/>
      <c r="E112" s="155"/>
      <c r="F112" s="155"/>
      <c r="G112" s="155"/>
      <c r="H112" s="155"/>
      <c r="I112" s="155"/>
      <c r="J112" s="155"/>
      <c r="K112" s="19"/>
      <c r="L112" s="213" t="s">
        <v>638</v>
      </c>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9"/>
      <c r="AQ112" s="148"/>
      <c r="AR112" s="149"/>
      <c r="AS112" s="149"/>
      <c r="AT112" s="149"/>
      <c r="AU112" s="149"/>
      <c r="AV112" s="149"/>
      <c r="AW112" s="149"/>
      <c r="AX112" s="149"/>
      <c r="AY112" s="149"/>
      <c r="AZ112" s="149"/>
      <c r="BA112" s="149"/>
      <c r="BB112" s="150"/>
      <c r="BC112" s="170"/>
      <c r="BD112" s="171"/>
      <c r="BE112" s="171"/>
      <c r="BF112" s="171"/>
      <c r="BG112" s="171"/>
      <c r="BH112" s="171"/>
      <c r="BI112" s="171"/>
      <c r="BJ112" s="171"/>
      <c r="BK112" s="171"/>
      <c r="BL112" s="171"/>
      <c r="BM112" s="171"/>
      <c r="BN112" s="171"/>
      <c r="BO112" s="172"/>
      <c r="BP112" s="170"/>
      <c r="BQ112" s="171"/>
      <c r="BR112" s="171"/>
      <c r="BS112" s="171"/>
      <c r="BT112" s="171"/>
      <c r="BU112" s="171"/>
      <c r="BV112" s="171"/>
      <c r="BW112" s="171"/>
      <c r="BX112" s="171"/>
      <c r="BY112" s="171"/>
      <c r="BZ112" s="171"/>
      <c r="CA112" s="171"/>
      <c r="CB112" s="172"/>
      <c r="CC112" s="170"/>
      <c r="CD112" s="171"/>
      <c r="CE112" s="171"/>
      <c r="CF112" s="171"/>
      <c r="CG112" s="171"/>
      <c r="CH112" s="171"/>
      <c r="CI112" s="171"/>
      <c r="CJ112" s="171"/>
      <c r="CK112" s="171"/>
      <c r="CL112" s="171"/>
      <c r="CM112" s="171"/>
      <c r="CN112" s="171"/>
      <c r="CO112" s="172"/>
      <c r="CP112" s="170"/>
      <c r="CQ112" s="171"/>
      <c r="CR112" s="171"/>
      <c r="CS112" s="171"/>
      <c r="CT112" s="171"/>
      <c r="CU112" s="171"/>
      <c r="CV112" s="171"/>
      <c r="CW112" s="171"/>
      <c r="CX112" s="171"/>
      <c r="CY112" s="171"/>
      <c r="CZ112" s="171"/>
      <c r="DA112" s="171"/>
      <c r="DB112" s="172"/>
    </row>
    <row r="113" spans="1:106" s="10" customFormat="1" ht="46.5" customHeight="1">
      <c r="A113" s="155" t="s">
        <v>637</v>
      </c>
      <c r="B113" s="155"/>
      <c r="C113" s="155"/>
      <c r="D113" s="155"/>
      <c r="E113" s="155"/>
      <c r="F113" s="155"/>
      <c r="G113" s="155"/>
      <c r="H113" s="155"/>
      <c r="I113" s="155"/>
      <c r="J113" s="155"/>
      <c r="K113" s="19"/>
      <c r="L113" s="166" t="s">
        <v>636</v>
      </c>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9"/>
      <c r="AQ113" s="148"/>
      <c r="AR113" s="149"/>
      <c r="AS113" s="149"/>
      <c r="AT113" s="149"/>
      <c r="AU113" s="149"/>
      <c r="AV113" s="149"/>
      <c r="AW113" s="149"/>
      <c r="AX113" s="149"/>
      <c r="AY113" s="149"/>
      <c r="AZ113" s="149"/>
      <c r="BA113" s="149"/>
      <c r="BB113" s="150"/>
      <c r="BC113" s="170"/>
      <c r="BD113" s="171"/>
      <c r="BE113" s="171"/>
      <c r="BF113" s="171"/>
      <c r="BG113" s="171"/>
      <c r="BH113" s="171"/>
      <c r="BI113" s="171"/>
      <c r="BJ113" s="171"/>
      <c r="BK113" s="171"/>
      <c r="BL113" s="171"/>
      <c r="BM113" s="171"/>
      <c r="BN113" s="171"/>
      <c r="BO113" s="172"/>
      <c r="BP113" s="170"/>
      <c r="BQ113" s="171"/>
      <c r="BR113" s="171"/>
      <c r="BS113" s="171"/>
      <c r="BT113" s="171"/>
      <c r="BU113" s="171"/>
      <c r="BV113" s="171"/>
      <c r="BW113" s="171"/>
      <c r="BX113" s="171"/>
      <c r="BY113" s="171"/>
      <c r="BZ113" s="171"/>
      <c r="CA113" s="171"/>
      <c r="CB113" s="172"/>
      <c r="CC113" s="170"/>
      <c r="CD113" s="171"/>
      <c r="CE113" s="171"/>
      <c r="CF113" s="171"/>
      <c r="CG113" s="171"/>
      <c r="CH113" s="171"/>
      <c r="CI113" s="171"/>
      <c r="CJ113" s="171"/>
      <c r="CK113" s="171"/>
      <c r="CL113" s="171"/>
      <c r="CM113" s="171"/>
      <c r="CN113" s="171"/>
      <c r="CO113" s="172"/>
      <c r="CP113" s="170"/>
      <c r="CQ113" s="171"/>
      <c r="CR113" s="171"/>
      <c r="CS113" s="171"/>
      <c r="CT113" s="171"/>
      <c r="CU113" s="171"/>
      <c r="CV113" s="171"/>
      <c r="CW113" s="171"/>
      <c r="CX113" s="171"/>
      <c r="CY113" s="171"/>
      <c r="CZ113" s="171"/>
      <c r="DA113" s="171"/>
      <c r="DB113" s="172"/>
    </row>
    <row r="114" spans="1:106" s="10" customFormat="1" ht="75" customHeight="1">
      <c r="A114" s="155" t="s">
        <v>635</v>
      </c>
      <c r="B114" s="155"/>
      <c r="C114" s="155"/>
      <c r="D114" s="155"/>
      <c r="E114" s="155"/>
      <c r="F114" s="155"/>
      <c r="G114" s="155"/>
      <c r="H114" s="155"/>
      <c r="I114" s="155"/>
      <c r="J114" s="155"/>
      <c r="K114" s="19"/>
      <c r="L114" s="166" t="s">
        <v>634</v>
      </c>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9"/>
      <c r="AQ114" s="148"/>
      <c r="AR114" s="149"/>
      <c r="AS114" s="149"/>
      <c r="AT114" s="149"/>
      <c r="AU114" s="149"/>
      <c r="AV114" s="149"/>
      <c r="AW114" s="149"/>
      <c r="AX114" s="149"/>
      <c r="AY114" s="149"/>
      <c r="AZ114" s="149"/>
      <c r="BA114" s="149"/>
      <c r="BB114" s="150"/>
      <c r="BC114" s="170"/>
      <c r="BD114" s="171"/>
      <c r="BE114" s="171"/>
      <c r="BF114" s="171"/>
      <c r="BG114" s="171"/>
      <c r="BH114" s="171"/>
      <c r="BI114" s="171"/>
      <c r="BJ114" s="171"/>
      <c r="BK114" s="171"/>
      <c r="BL114" s="171"/>
      <c r="BM114" s="171"/>
      <c r="BN114" s="171"/>
      <c r="BO114" s="172"/>
      <c r="BP114" s="170"/>
      <c r="BQ114" s="171"/>
      <c r="BR114" s="171"/>
      <c r="BS114" s="171"/>
      <c r="BT114" s="171"/>
      <c r="BU114" s="171"/>
      <c r="BV114" s="171"/>
      <c r="BW114" s="171"/>
      <c r="BX114" s="171"/>
      <c r="BY114" s="171"/>
      <c r="BZ114" s="171"/>
      <c r="CA114" s="171"/>
      <c r="CB114" s="172"/>
      <c r="CC114" s="170"/>
      <c r="CD114" s="171"/>
      <c r="CE114" s="171"/>
      <c r="CF114" s="171"/>
      <c r="CG114" s="171"/>
      <c r="CH114" s="171"/>
      <c r="CI114" s="171"/>
      <c r="CJ114" s="171"/>
      <c r="CK114" s="171"/>
      <c r="CL114" s="171"/>
      <c r="CM114" s="171"/>
      <c r="CN114" s="171"/>
      <c r="CO114" s="172"/>
      <c r="CP114" s="170"/>
      <c r="CQ114" s="171"/>
      <c r="CR114" s="171"/>
      <c r="CS114" s="171"/>
      <c r="CT114" s="171"/>
      <c r="CU114" s="171"/>
      <c r="CV114" s="171"/>
      <c r="CW114" s="171"/>
      <c r="CX114" s="171"/>
      <c r="CY114" s="171"/>
      <c r="CZ114" s="171"/>
      <c r="DA114" s="171"/>
      <c r="DB114" s="172"/>
    </row>
    <row r="115" spans="1:106" s="10" customFormat="1" ht="31.5" customHeight="1">
      <c r="A115" s="155" t="s">
        <v>633</v>
      </c>
      <c r="B115" s="155"/>
      <c r="C115" s="155"/>
      <c r="D115" s="155"/>
      <c r="E115" s="155"/>
      <c r="F115" s="155"/>
      <c r="G115" s="155"/>
      <c r="H115" s="155"/>
      <c r="I115" s="155"/>
      <c r="J115" s="155"/>
      <c r="K115" s="19"/>
      <c r="L115" s="158" t="s">
        <v>632</v>
      </c>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9"/>
      <c r="AQ115" s="148"/>
      <c r="AR115" s="149"/>
      <c r="AS115" s="149"/>
      <c r="AT115" s="149"/>
      <c r="AU115" s="149"/>
      <c r="AV115" s="149"/>
      <c r="AW115" s="149"/>
      <c r="AX115" s="149"/>
      <c r="AY115" s="149"/>
      <c r="AZ115" s="149"/>
      <c r="BA115" s="149"/>
      <c r="BB115" s="150"/>
      <c r="BC115" s="170"/>
      <c r="BD115" s="171"/>
      <c r="BE115" s="171"/>
      <c r="BF115" s="171"/>
      <c r="BG115" s="171"/>
      <c r="BH115" s="171"/>
      <c r="BI115" s="171"/>
      <c r="BJ115" s="171"/>
      <c r="BK115" s="171"/>
      <c r="BL115" s="171"/>
      <c r="BM115" s="171"/>
      <c r="BN115" s="171"/>
      <c r="BO115" s="172"/>
      <c r="BP115" s="170"/>
      <c r="BQ115" s="171"/>
      <c r="BR115" s="171"/>
      <c r="BS115" s="171"/>
      <c r="BT115" s="171"/>
      <c r="BU115" s="171"/>
      <c r="BV115" s="171"/>
      <c r="BW115" s="171"/>
      <c r="BX115" s="171"/>
      <c r="BY115" s="171"/>
      <c r="BZ115" s="171"/>
      <c r="CA115" s="171"/>
      <c r="CB115" s="172"/>
      <c r="CC115" s="170"/>
      <c r="CD115" s="171"/>
      <c r="CE115" s="171"/>
      <c r="CF115" s="171"/>
      <c r="CG115" s="171"/>
      <c r="CH115" s="171"/>
      <c r="CI115" s="171"/>
      <c r="CJ115" s="171"/>
      <c r="CK115" s="171"/>
      <c r="CL115" s="171"/>
      <c r="CM115" s="171"/>
      <c r="CN115" s="171"/>
      <c r="CO115" s="172"/>
      <c r="CP115" s="170"/>
      <c r="CQ115" s="171"/>
      <c r="CR115" s="171"/>
      <c r="CS115" s="171"/>
      <c r="CT115" s="171"/>
      <c r="CU115" s="171"/>
      <c r="CV115" s="171"/>
      <c r="CW115" s="171"/>
      <c r="CX115" s="171"/>
      <c r="CY115" s="171"/>
      <c r="CZ115" s="171"/>
      <c r="DA115" s="171"/>
      <c r="DB115" s="172"/>
    </row>
    <row r="116" spans="1:106" s="10" customFormat="1" ht="31.5" customHeight="1">
      <c r="A116" s="155" t="s">
        <v>631</v>
      </c>
      <c r="B116" s="155"/>
      <c r="C116" s="155"/>
      <c r="D116" s="155"/>
      <c r="E116" s="155"/>
      <c r="F116" s="155"/>
      <c r="G116" s="155"/>
      <c r="H116" s="155"/>
      <c r="I116" s="155"/>
      <c r="J116" s="155"/>
      <c r="K116" s="19"/>
      <c r="L116" s="158" t="s">
        <v>630</v>
      </c>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9"/>
      <c r="AQ116" s="148"/>
      <c r="AR116" s="149"/>
      <c r="AS116" s="149"/>
      <c r="AT116" s="149"/>
      <c r="AU116" s="149"/>
      <c r="AV116" s="149"/>
      <c r="AW116" s="149"/>
      <c r="AX116" s="149"/>
      <c r="AY116" s="149"/>
      <c r="AZ116" s="149"/>
      <c r="BA116" s="149"/>
      <c r="BB116" s="150"/>
      <c r="BC116" s="170">
        <f>BC76</f>
        <v>3494</v>
      </c>
      <c r="BD116" s="171"/>
      <c r="BE116" s="171"/>
      <c r="BF116" s="171"/>
      <c r="BG116" s="171"/>
      <c r="BH116" s="171"/>
      <c r="BI116" s="171"/>
      <c r="BJ116" s="171"/>
      <c r="BK116" s="171"/>
      <c r="BL116" s="171"/>
      <c r="BM116" s="171"/>
      <c r="BN116" s="171"/>
      <c r="BO116" s="172"/>
      <c r="BP116" s="170">
        <f>BP76</f>
        <v>2493</v>
      </c>
      <c r="BQ116" s="171"/>
      <c r="BR116" s="171"/>
      <c r="BS116" s="171"/>
      <c r="BT116" s="171"/>
      <c r="BU116" s="171"/>
      <c r="BV116" s="171"/>
      <c r="BW116" s="171"/>
      <c r="BX116" s="171"/>
      <c r="BY116" s="171"/>
      <c r="BZ116" s="171"/>
      <c r="CA116" s="171"/>
      <c r="CB116" s="172"/>
      <c r="CC116" s="170">
        <f>CC76</f>
        <v>3494</v>
      </c>
      <c r="CD116" s="171"/>
      <c r="CE116" s="171"/>
      <c r="CF116" s="171"/>
      <c r="CG116" s="171"/>
      <c r="CH116" s="171"/>
      <c r="CI116" s="171"/>
      <c r="CJ116" s="171"/>
      <c r="CK116" s="171"/>
      <c r="CL116" s="171"/>
      <c r="CM116" s="171"/>
      <c r="CN116" s="171"/>
      <c r="CO116" s="172"/>
      <c r="CP116" s="170">
        <f>CP76</f>
        <v>2493</v>
      </c>
      <c r="CQ116" s="171"/>
      <c r="CR116" s="171"/>
      <c r="CS116" s="171"/>
      <c r="CT116" s="171"/>
      <c r="CU116" s="171"/>
      <c r="CV116" s="171"/>
      <c r="CW116" s="171"/>
      <c r="CX116" s="171"/>
      <c r="CY116" s="171"/>
      <c r="CZ116" s="171"/>
      <c r="DA116" s="171"/>
      <c r="DB116" s="172"/>
    </row>
    <row r="117" spans="1:106" s="10" customFormat="1" ht="15.75" customHeight="1">
      <c r="A117" s="8"/>
      <c r="B117" s="8"/>
      <c r="C117" s="8"/>
      <c r="D117" s="8"/>
      <c r="E117" s="8"/>
      <c r="F117" s="8"/>
      <c r="G117" s="8"/>
      <c r="H117" s="8"/>
      <c r="I117" s="8"/>
      <c r="J117" s="8"/>
      <c r="K117" s="8"/>
      <c r="L117" s="9"/>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11"/>
      <c r="BE117" s="11"/>
      <c r="BF117" s="11"/>
      <c r="BG117" s="11"/>
      <c r="BH117" s="11"/>
      <c r="BI117" s="11"/>
      <c r="BJ117" s="11"/>
      <c r="BK117" s="11"/>
      <c r="BL117" s="11"/>
      <c r="BM117" s="11"/>
      <c r="BN117" s="11"/>
      <c r="BO117" s="11"/>
      <c r="BP117" s="11"/>
      <c r="BQ117" s="11"/>
      <c r="BR117" s="11"/>
      <c r="BS117" s="11"/>
      <c r="BT117" s="1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row>
    <row r="118" spans="1:106" s="52" customFormat="1" ht="15.75">
      <c r="A118" s="152" t="s">
        <v>864</v>
      </c>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50"/>
      <c r="AF118" s="50"/>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51"/>
      <c r="BE118" s="152" t="s">
        <v>865</v>
      </c>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row>
    <row r="119" spans="1:106" s="6" customFormat="1" ht="15" customHeight="1">
      <c r="A119" s="160" t="s">
        <v>618</v>
      </c>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48"/>
      <c r="AF119" s="48"/>
      <c r="AG119" s="151" t="s">
        <v>548</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49"/>
      <c r="BE119" s="153" t="s">
        <v>619</v>
      </c>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3"/>
      <c r="CY119" s="153"/>
      <c r="CZ119" s="153"/>
      <c r="DA119" s="153"/>
      <c r="DB119" s="153"/>
    </row>
    <row r="120" spans="1:106" s="12" customForma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row>
    <row r="121" spans="1:106" s="46" customFormat="1" ht="15.75">
      <c r="A121" s="154" t="s">
        <v>562</v>
      </c>
      <c r="B121" s="154"/>
      <c r="C121" s="154"/>
      <c r="D121" s="154"/>
      <c r="F121" s="162" t="s">
        <v>15</v>
      </c>
      <c r="G121" s="162"/>
      <c r="H121" s="162"/>
      <c r="I121" s="162"/>
      <c r="J121" s="162"/>
      <c r="K121" s="162"/>
      <c r="L121" s="162"/>
      <c r="M121" s="162"/>
      <c r="N121" s="162"/>
      <c r="O121" s="162"/>
      <c r="P121" s="162"/>
      <c r="Q121" s="162"/>
      <c r="R121" s="162"/>
      <c r="S121" s="162"/>
      <c r="T121" s="44"/>
      <c r="U121" s="162" t="s">
        <v>867</v>
      </c>
      <c r="V121" s="162"/>
      <c r="W121" s="162"/>
      <c r="X121" s="162"/>
      <c r="Y121" s="162"/>
      <c r="Z121" s="162"/>
      <c r="AA121" s="162"/>
      <c r="AB121" s="162"/>
      <c r="AC121" s="163" t="s">
        <v>510</v>
      </c>
      <c r="AD121" s="163"/>
      <c r="AE121" s="163"/>
      <c r="AF121" s="163"/>
    </row>
    <row r="122" spans="1:106" ht="2.25" customHeight="1"/>
  </sheetData>
  <mergeCells count="546">
    <mergeCell ref="BP69:CB69"/>
    <mergeCell ref="BP54:CB54"/>
    <mergeCell ref="CC99:CO99"/>
    <mergeCell ref="CP101:DB101"/>
    <mergeCell ref="BP102:CB102"/>
    <mergeCell ref="CC102:CO102"/>
    <mergeCell ref="CP99:DB99"/>
    <mergeCell ref="BP100:CB100"/>
    <mergeCell ref="BC100:BO100"/>
    <mergeCell ref="BC74:BO74"/>
    <mergeCell ref="CC112:CO112"/>
    <mergeCell ref="CP109:DB109"/>
    <mergeCell ref="CP110:DB110"/>
    <mergeCell ref="AQ111:BB111"/>
    <mergeCell ref="CP111:DB111"/>
    <mergeCell ref="AQ109:BB109"/>
    <mergeCell ref="CP102:DB102"/>
    <mergeCell ref="CP103:DB103"/>
    <mergeCell ref="BC103:BO103"/>
    <mergeCell ref="BP103:CB103"/>
    <mergeCell ref="BC71:BO71"/>
    <mergeCell ref="BC72:BO72"/>
    <mergeCell ref="BC76:BO76"/>
    <mergeCell ref="AQ104:BB104"/>
    <mergeCell ref="BC104:BO104"/>
    <mergeCell ref="AQ102:BB102"/>
    <mergeCell ref="BC102:BO102"/>
    <mergeCell ref="AQ100:BB100"/>
    <mergeCell ref="CC106:CO106"/>
    <mergeCell ref="CP106:DB106"/>
    <mergeCell ref="AQ105:BB105"/>
    <mergeCell ref="BC105:BO105"/>
    <mergeCell ref="BP105:CB105"/>
    <mergeCell ref="BP104:CB104"/>
    <mergeCell ref="CC104:CO104"/>
    <mergeCell ref="CP104:DB104"/>
    <mergeCell ref="CP116:DB116"/>
    <mergeCell ref="CP114:DB114"/>
    <mergeCell ref="AQ115:BB115"/>
    <mergeCell ref="BC115:BO115"/>
    <mergeCell ref="BP115:CB115"/>
    <mergeCell ref="CC115:CO115"/>
    <mergeCell ref="CC114:CO114"/>
    <mergeCell ref="CC113:CO113"/>
    <mergeCell ref="CP113:DB113"/>
    <mergeCell ref="BC112:BO112"/>
    <mergeCell ref="BP112:CB112"/>
    <mergeCell ref="CP112:DB112"/>
    <mergeCell ref="BC113:BO113"/>
    <mergeCell ref="BP113:CB113"/>
    <mergeCell ref="F121:S121"/>
    <mergeCell ref="U121:AB121"/>
    <mergeCell ref="AC121:AF121"/>
    <mergeCell ref="CP115:DB115"/>
    <mergeCell ref="BP116:CB116"/>
    <mergeCell ref="CC116:CO116"/>
    <mergeCell ref="BC116:BO116"/>
    <mergeCell ref="L115:AP115"/>
    <mergeCell ref="L116:AP116"/>
    <mergeCell ref="A115:J115"/>
    <mergeCell ref="BC111:BO111"/>
    <mergeCell ref="BP111:CB111"/>
    <mergeCell ref="CC111:CO111"/>
    <mergeCell ref="CC109:CO109"/>
    <mergeCell ref="CC110:CO110"/>
    <mergeCell ref="BP109:CB109"/>
    <mergeCell ref="BP110:CB110"/>
    <mergeCell ref="AQ108:BB108"/>
    <mergeCell ref="BC108:BO108"/>
    <mergeCell ref="BP108:CB108"/>
    <mergeCell ref="CC108:CO108"/>
    <mergeCell ref="CP108:DB108"/>
    <mergeCell ref="AQ107:BB107"/>
    <mergeCell ref="BC107:BO107"/>
    <mergeCell ref="BP107:CB107"/>
    <mergeCell ref="CC107:CO107"/>
    <mergeCell ref="CC100:CO100"/>
    <mergeCell ref="CP100:DB100"/>
    <mergeCell ref="AQ99:BB99"/>
    <mergeCell ref="BC99:BO99"/>
    <mergeCell ref="BP99:CB99"/>
    <mergeCell ref="CP107:DB107"/>
    <mergeCell ref="CP105:DB105"/>
    <mergeCell ref="AQ106:BB106"/>
    <mergeCell ref="BC106:BO106"/>
    <mergeCell ref="BP106:CB106"/>
    <mergeCell ref="CP97:DB97"/>
    <mergeCell ref="AQ98:BB98"/>
    <mergeCell ref="BC98:BO98"/>
    <mergeCell ref="BP98:CB98"/>
    <mergeCell ref="CC98:CO98"/>
    <mergeCell ref="CP98:DB98"/>
    <mergeCell ref="AQ97:BB97"/>
    <mergeCell ref="BC97:BO97"/>
    <mergeCell ref="BP97:CB97"/>
    <mergeCell ref="CC97:CO97"/>
    <mergeCell ref="CP95:DB95"/>
    <mergeCell ref="AQ96:BB96"/>
    <mergeCell ref="BC96:BO96"/>
    <mergeCell ref="BP96:CB96"/>
    <mergeCell ref="CC96:CO96"/>
    <mergeCell ref="CP96:DB96"/>
    <mergeCell ref="AQ95:BB95"/>
    <mergeCell ref="BC95:BO95"/>
    <mergeCell ref="BP95:CB95"/>
    <mergeCell ref="CC95:CO95"/>
    <mergeCell ref="CP92:DB92"/>
    <mergeCell ref="AQ91:BB91"/>
    <mergeCell ref="BC91:BO91"/>
    <mergeCell ref="BP91:CB91"/>
    <mergeCell ref="CC91:CO91"/>
    <mergeCell ref="AQ92:BB92"/>
    <mergeCell ref="CC92:CO92"/>
    <mergeCell ref="CP93:DB93"/>
    <mergeCell ref="AQ94:BB94"/>
    <mergeCell ref="BC94:BO94"/>
    <mergeCell ref="BP94:CB94"/>
    <mergeCell ref="CC94:CO94"/>
    <mergeCell ref="CP94:DB94"/>
    <mergeCell ref="AQ93:BB93"/>
    <mergeCell ref="BC93:BO93"/>
    <mergeCell ref="BP93:CB93"/>
    <mergeCell ref="CC93:CO93"/>
    <mergeCell ref="CP90:DB90"/>
    <mergeCell ref="CP91:DB91"/>
    <mergeCell ref="CC88:CO88"/>
    <mergeCell ref="CC84:CO84"/>
    <mergeCell ref="CP81:DB81"/>
    <mergeCell ref="CP79:DB79"/>
    <mergeCell ref="CC80:CO80"/>
    <mergeCell ref="CC86:CO86"/>
    <mergeCell ref="BP75:CB75"/>
    <mergeCell ref="CC75:CO75"/>
    <mergeCell ref="CP75:DB75"/>
    <mergeCell ref="BP76:CB76"/>
    <mergeCell ref="CC76:CO76"/>
    <mergeCell ref="CP72:DB72"/>
    <mergeCell ref="BP78:CB78"/>
    <mergeCell ref="CP82:DB82"/>
    <mergeCell ref="CP87:DB87"/>
    <mergeCell ref="CP76:DB76"/>
    <mergeCell ref="CC87:CO87"/>
    <mergeCell ref="CC79:CO79"/>
    <mergeCell ref="CC85:CO85"/>
    <mergeCell ref="CC81:CO81"/>
    <mergeCell ref="CP83:DB83"/>
    <mergeCell ref="CC83:CO83"/>
    <mergeCell ref="CC66:CO66"/>
    <mergeCell ref="CP66:DB66"/>
    <mergeCell ref="CC73:CO73"/>
    <mergeCell ref="CP73:DB73"/>
    <mergeCell ref="CC69:CO69"/>
    <mergeCell ref="CP69:DB69"/>
    <mergeCell ref="BP74:CB74"/>
    <mergeCell ref="CC74:CO74"/>
    <mergeCell ref="CP74:DB74"/>
    <mergeCell ref="CC71:CO71"/>
    <mergeCell ref="CP71:DB71"/>
    <mergeCell ref="BP72:CB72"/>
    <mergeCell ref="BP73:CB73"/>
    <mergeCell ref="BP71:CB71"/>
    <mergeCell ref="BP64:CB64"/>
    <mergeCell ref="BP70:CB70"/>
    <mergeCell ref="CC70:CO70"/>
    <mergeCell ref="CP70:DB70"/>
    <mergeCell ref="CC67:CO67"/>
    <mergeCell ref="CP67:DB67"/>
    <mergeCell ref="BP68:CB68"/>
    <mergeCell ref="CC68:CO68"/>
    <mergeCell ref="CP68:DB68"/>
    <mergeCell ref="BP67:CB67"/>
    <mergeCell ref="BP63:CB63"/>
    <mergeCell ref="CC63:CO63"/>
    <mergeCell ref="CP63:DB63"/>
    <mergeCell ref="BP62:CB62"/>
    <mergeCell ref="BP66:CB66"/>
    <mergeCell ref="CC64:CO64"/>
    <mergeCell ref="CP64:DB64"/>
    <mergeCell ref="BP65:CB65"/>
    <mergeCell ref="CC65:CO65"/>
    <mergeCell ref="CP65:DB65"/>
    <mergeCell ref="BP61:CB61"/>
    <mergeCell ref="CC61:CO61"/>
    <mergeCell ref="CP61:DB61"/>
    <mergeCell ref="BP60:CB60"/>
    <mergeCell ref="CC62:CO62"/>
    <mergeCell ref="CP62:DB62"/>
    <mergeCell ref="BP59:CB59"/>
    <mergeCell ref="CC59:CO59"/>
    <mergeCell ref="CP59:DB59"/>
    <mergeCell ref="BP58:CB58"/>
    <mergeCell ref="CC58:CO58"/>
    <mergeCell ref="CC60:CO60"/>
    <mergeCell ref="CP60:DB60"/>
    <mergeCell ref="BP57:CB57"/>
    <mergeCell ref="CC57:CO57"/>
    <mergeCell ref="CP57:DB57"/>
    <mergeCell ref="CC56:CO56"/>
    <mergeCell ref="BP56:CB56"/>
    <mergeCell ref="CP58:DB58"/>
    <mergeCell ref="CC54:CO54"/>
    <mergeCell ref="CP54:DB54"/>
    <mergeCell ref="BP55:CB55"/>
    <mergeCell ref="CC55:CO55"/>
    <mergeCell ref="CP55:DB55"/>
    <mergeCell ref="CP56:DB56"/>
    <mergeCell ref="AL6:AZ7"/>
    <mergeCell ref="AL8:AZ8"/>
    <mergeCell ref="BC52:BO52"/>
    <mergeCell ref="BC53:BO53"/>
    <mergeCell ref="AO16:AR16"/>
    <mergeCell ref="BH42:BM42"/>
    <mergeCell ref="K45:AP45"/>
    <mergeCell ref="AQ48:BB48"/>
    <mergeCell ref="AQ49:BB49"/>
    <mergeCell ref="L51:AP51"/>
    <mergeCell ref="CP47:DB47"/>
    <mergeCell ref="BP48:CB48"/>
    <mergeCell ref="CC48:CO48"/>
    <mergeCell ref="CP48:DB48"/>
    <mergeCell ref="BP53:CB53"/>
    <mergeCell ref="CC53:CO53"/>
    <mergeCell ref="CP53:DB53"/>
    <mergeCell ref="BP52:CB52"/>
    <mergeCell ref="BP49:CB49"/>
    <mergeCell ref="CC49:CO49"/>
    <mergeCell ref="CP49:DB49"/>
    <mergeCell ref="CP52:DB52"/>
    <mergeCell ref="CC51:CO51"/>
    <mergeCell ref="CP51:DB51"/>
    <mergeCell ref="CP50:DB50"/>
    <mergeCell ref="CK8:DB8"/>
    <mergeCell ref="CH42:CM42"/>
    <mergeCell ref="A14:DB14"/>
    <mergeCell ref="BM24:DB24"/>
    <mergeCell ref="CU42:CZ42"/>
    <mergeCell ref="BA8:BR8"/>
    <mergeCell ref="BS8:CJ8"/>
    <mergeCell ref="A19:DB19"/>
    <mergeCell ref="A21:DB21"/>
    <mergeCell ref="CU43:CX43"/>
    <mergeCell ref="CY43:DA43"/>
    <mergeCell ref="A22:DB22"/>
    <mergeCell ref="BU43:BX43"/>
    <mergeCell ref="CQ43:CT43"/>
    <mergeCell ref="BH43:BK43"/>
    <mergeCell ref="BL43:BN43"/>
    <mergeCell ref="A18:DB18"/>
    <mergeCell ref="BP51:CB51"/>
    <mergeCell ref="AZ2:DB2"/>
    <mergeCell ref="CC42:CG42"/>
    <mergeCell ref="BP42:BT42"/>
    <mergeCell ref="BU42:BZ42"/>
    <mergeCell ref="CP42:CT42"/>
    <mergeCell ref="BQ16:BT16"/>
    <mergeCell ref="AT16:BG16"/>
    <mergeCell ref="BI16:BP16"/>
    <mergeCell ref="L48:AP48"/>
    <mergeCell ref="L49:AP49"/>
    <mergeCell ref="L63:AP63"/>
    <mergeCell ref="L64:AP64"/>
    <mergeCell ref="AJ16:AN16"/>
    <mergeCell ref="BA6:DB6"/>
    <mergeCell ref="BA7:BR7"/>
    <mergeCell ref="BS7:CJ7"/>
    <mergeCell ref="CK7:DB7"/>
    <mergeCell ref="K42:AP44"/>
    <mergeCell ref="CH43:CK43"/>
    <mergeCell ref="CL43:CN43"/>
    <mergeCell ref="CD43:CG43"/>
    <mergeCell ref="CC52:CO52"/>
    <mergeCell ref="A48:J48"/>
    <mergeCell ref="A63:J63"/>
    <mergeCell ref="A42:J44"/>
    <mergeCell ref="L62:AP62"/>
    <mergeCell ref="L53:AP53"/>
    <mergeCell ref="L54:AP54"/>
    <mergeCell ref="CC45:CO45"/>
    <mergeCell ref="BP50:CB50"/>
    <mergeCell ref="CC50:CO50"/>
    <mergeCell ref="BC48:BO48"/>
    <mergeCell ref="BC49:BO49"/>
    <mergeCell ref="BC50:BO50"/>
    <mergeCell ref="BP47:CB47"/>
    <mergeCell ref="CC47:CO47"/>
    <mergeCell ref="BY43:CA43"/>
    <mergeCell ref="BD43:BG43"/>
    <mergeCell ref="AQ47:BB47"/>
    <mergeCell ref="BC47:BO47"/>
    <mergeCell ref="AQ51:BB51"/>
    <mergeCell ref="BP45:CB45"/>
    <mergeCell ref="BC51:BO51"/>
    <mergeCell ref="BQ43:BT43"/>
    <mergeCell ref="L65:AP65"/>
    <mergeCell ref="L59:AP59"/>
    <mergeCell ref="L66:AP66"/>
    <mergeCell ref="BC66:BO66"/>
    <mergeCell ref="AQ59:BB59"/>
    <mergeCell ref="BC64:BO64"/>
    <mergeCell ref="BC60:BO60"/>
    <mergeCell ref="BC63:BO63"/>
    <mergeCell ref="BC70:BO70"/>
    <mergeCell ref="AQ42:BB44"/>
    <mergeCell ref="BC42:BG42"/>
    <mergeCell ref="L74:AP74"/>
    <mergeCell ref="AQ65:BB65"/>
    <mergeCell ref="AQ66:BB66"/>
    <mergeCell ref="AQ64:BB64"/>
    <mergeCell ref="AQ45:BB45"/>
    <mergeCell ref="BC45:BO45"/>
    <mergeCell ref="AQ63:BB63"/>
    <mergeCell ref="AQ58:BB58"/>
    <mergeCell ref="BC62:BO62"/>
    <mergeCell ref="L50:AP50"/>
    <mergeCell ref="AQ50:BB50"/>
    <mergeCell ref="AQ54:BB54"/>
    <mergeCell ref="L52:AP52"/>
    <mergeCell ref="L55:AP55"/>
    <mergeCell ref="L56:AP56"/>
    <mergeCell ref="BC54:BO54"/>
    <mergeCell ref="AQ72:BB72"/>
    <mergeCell ref="L70:AP70"/>
    <mergeCell ref="L57:AP57"/>
    <mergeCell ref="BC56:BO56"/>
    <mergeCell ref="AQ55:BB55"/>
    <mergeCell ref="L67:AP67"/>
    <mergeCell ref="BC58:BO58"/>
    <mergeCell ref="BC61:BO61"/>
    <mergeCell ref="AQ57:BB57"/>
    <mergeCell ref="BC57:BO57"/>
    <mergeCell ref="L79:AP79"/>
    <mergeCell ref="AQ78:BB78"/>
    <mergeCell ref="BC78:BO78"/>
    <mergeCell ref="AQ79:BB79"/>
    <mergeCell ref="L68:AP68"/>
    <mergeCell ref="AQ68:BB68"/>
    <mergeCell ref="BC73:BO73"/>
    <mergeCell ref="L73:AP73"/>
    <mergeCell ref="AQ69:BB69"/>
    <mergeCell ref="AQ71:BB71"/>
    <mergeCell ref="BC59:BO59"/>
    <mergeCell ref="AQ76:BB76"/>
    <mergeCell ref="B77:DB77"/>
    <mergeCell ref="L78:AP78"/>
    <mergeCell ref="CC78:CO78"/>
    <mergeCell ref="CP78:DB78"/>
    <mergeCell ref="A76:J76"/>
    <mergeCell ref="A78:J78"/>
    <mergeCell ref="BC67:BO67"/>
    <mergeCell ref="AQ67:BB67"/>
    <mergeCell ref="AQ62:BB62"/>
    <mergeCell ref="L71:AP71"/>
    <mergeCell ref="AQ70:BB70"/>
    <mergeCell ref="CC72:CO72"/>
    <mergeCell ref="CP45:DB45"/>
    <mergeCell ref="L69:AP69"/>
    <mergeCell ref="BC65:BO65"/>
    <mergeCell ref="BC69:BO69"/>
    <mergeCell ref="AQ56:BB56"/>
    <mergeCell ref="BC68:BO68"/>
    <mergeCell ref="AQ87:BB87"/>
    <mergeCell ref="L72:AP72"/>
    <mergeCell ref="L60:AP60"/>
    <mergeCell ref="L61:AP61"/>
    <mergeCell ref="BC55:BO55"/>
    <mergeCell ref="AQ73:BB73"/>
    <mergeCell ref="AQ74:BB74"/>
    <mergeCell ref="AQ75:BB75"/>
    <mergeCell ref="AQ60:BB60"/>
    <mergeCell ref="AQ61:BB61"/>
    <mergeCell ref="A110:J110"/>
    <mergeCell ref="L110:AP110"/>
    <mergeCell ref="AQ110:BB110"/>
    <mergeCell ref="A112:J112"/>
    <mergeCell ref="AQ112:BB112"/>
    <mergeCell ref="L112:AP112"/>
    <mergeCell ref="A116:J116"/>
    <mergeCell ref="AQ116:BB116"/>
    <mergeCell ref="AQ101:BB101"/>
    <mergeCell ref="BC101:BO101"/>
    <mergeCell ref="BC110:BO110"/>
    <mergeCell ref="A107:J107"/>
    <mergeCell ref="L109:AP109"/>
    <mergeCell ref="A108:J108"/>
    <mergeCell ref="A109:J109"/>
    <mergeCell ref="BC109:BO109"/>
    <mergeCell ref="A106:J106"/>
    <mergeCell ref="L104:AP104"/>
    <mergeCell ref="A98:J98"/>
    <mergeCell ref="AQ90:BB90"/>
    <mergeCell ref="L92:AP92"/>
    <mergeCell ref="L93:AP93"/>
    <mergeCell ref="A97:J97"/>
    <mergeCell ref="A91:J91"/>
    <mergeCell ref="L94:AP94"/>
    <mergeCell ref="AQ103:BB103"/>
    <mergeCell ref="CC105:CO105"/>
    <mergeCell ref="CC103:CO103"/>
    <mergeCell ref="CC101:CO101"/>
    <mergeCell ref="A100:J100"/>
    <mergeCell ref="BC90:BO90"/>
    <mergeCell ref="A105:J105"/>
    <mergeCell ref="BC92:BO92"/>
    <mergeCell ref="BP92:CB92"/>
    <mergeCell ref="BP90:CB90"/>
    <mergeCell ref="CC90:CO90"/>
    <mergeCell ref="A92:J92"/>
    <mergeCell ref="A88:J88"/>
    <mergeCell ref="A89:J89"/>
    <mergeCell ref="A87:J87"/>
    <mergeCell ref="A90:J90"/>
    <mergeCell ref="AQ82:BB82"/>
    <mergeCell ref="A85:J85"/>
    <mergeCell ref="L88:AP88"/>
    <mergeCell ref="L89:AP89"/>
    <mergeCell ref="L86:AP86"/>
    <mergeCell ref="L105:AP105"/>
    <mergeCell ref="L101:AP101"/>
    <mergeCell ref="L102:AP102"/>
    <mergeCell ref="BP83:CB83"/>
    <mergeCell ref="L91:AP91"/>
    <mergeCell ref="AQ83:BB83"/>
    <mergeCell ref="BC83:BO83"/>
    <mergeCell ref="BP101:CB101"/>
    <mergeCell ref="BP88:CB88"/>
    <mergeCell ref="BC87:BO87"/>
    <mergeCell ref="A47:J47"/>
    <mergeCell ref="L47:AP47"/>
    <mergeCell ref="BC79:BO79"/>
    <mergeCell ref="CP80:DB80"/>
    <mergeCell ref="A65:J65"/>
    <mergeCell ref="A66:J66"/>
    <mergeCell ref="A56:J56"/>
    <mergeCell ref="A54:J54"/>
    <mergeCell ref="L58:AP58"/>
    <mergeCell ref="A55:J55"/>
    <mergeCell ref="A68:J68"/>
    <mergeCell ref="A72:J72"/>
    <mergeCell ref="A80:J80"/>
    <mergeCell ref="A62:J62"/>
    <mergeCell ref="A57:J57"/>
    <mergeCell ref="A58:J58"/>
    <mergeCell ref="A64:J64"/>
    <mergeCell ref="A45:J45"/>
    <mergeCell ref="B46:DB46"/>
    <mergeCell ref="AQ52:BB52"/>
    <mergeCell ref="AQ53:BB53"/>
    <mergeCell ref="A67:J67"/>
    <mergeCell ref="A53:J53"/>
    <mergeCell ref="A52:J52"/>
    <mergeCell ref="A59:J59"/>
    <mergeCell ref="A60:J60"/>
    <mergeCell ref="A61:J61"/>
    <mergeCell ref="L87:AP87"/>
    <mergeCell ref="BP87:CB87"/>
    <mergeCell ref="BP86:CB86"/>
    <mergeCell ref="BC80:BO80"/>
    <mergeCell ref="BP80:CB80"/>
    <mergeCell ref="L84:AP84"/>
    <mergeCell ref="L85:AP85"/>
    <mergeCell ref="BC85:BO85"/>
    <mergeCell ref="BC82:BO82"/>
    <mergeCell ref="BP82:CB82"/>
    <mergeCell ref="A49:J49"/>
    <mergeCell ref="A50:J50"/>
    <mergeCell ref="A51:J51"/>
    <mergeCell ref="A70:J70"/>
    <mergeCell ref="A69:J69"/>
    <mergeCell ref="A86:J86"/>
    <mergeCell ref="A81:J81"/>
    <mergeCell ref="A84:J84"/>
    <mergeCell ref="A79:J79"/>
    <mergeCell ref="A82:J82"/>
    <mergeCell ref="A99:J99"/>
    <mergeCell ref="A101:J101"/>
    <mergeCell ref="A102:J102"/>
    <mergeCell ref="A103:J103"/>
    <mergeCell ref="A121:D121"/>
    <mergeCell ref="A71:J71"/>
    <mergeCell ref="A83:J83"/>
    <mergeCell ref="A95:J95"/>
    <mergeCell ref="A96:J96"/>
    <mergeCell ref="A93:J93"/>
    <mergeCell ref="A104:J104"/>
    <mergeCell ref="A73:J73"/>
    <mergeCell ref="A118:AD118"/>
    <mergeCell ref="A74:J74"/>
    <mergeCell ref="A75:J75"/>
    <mergeCell ref="L99:AP99"/>
    <mergeCell ref="L96:AP96"/>
    <mergeCell ref="L97:AP97"/>
    <mergeCell ref="L82:AP82"/>
    <mergeCell ref="L98:AP98"/>
    <mergeCell ref="BP79:CB79"/>
    <mergeCell ref="BC81:BO81"/>
    <mergeCell ref="BP85:CB85"/>
    <mergeCell ref="BP81:CB81"/>
    <mergeCell ref="CP84:DB84"/>
    <mergeCell ref="CP85:DB85"/>
    <mergeCell ref="BC84:BO84"/>
    <mergeCell ref="BP84:CB84"/>
    <mergeCell ref="CC82:CO82"/>
    <mergeCell ref="L83:AP83"/>
    <mergeCell ref="AQ81:BB81"/>
    <mergeCell ref="AQ84:BB84"/>
    <mergeCell ref="L80:AP80"/>
    <mergeCell ref="L81:AP81"/>
    <mergeCell ref="CP86:DB86"/>
    <mergeCell ref="BC86:BO86"/>
    <mergeCell ref="L114:AP114"/>
    <mergeCell ref="AQ113:BB113"/>
    <mergeCell ref="BC75:BO75"/>
    <mergeCell ref="L106:AP106"/>
    <mergeCell ref="L107:AP107"/>
    <mergeCell ref="AQ85:BB85"/>
    <mergeCell ref="AQ86:BB86"/>
    <mergeCell ref="L100:AP100"/>
    <mergeCell ref="L90:AP90"/>
    <mergeCell ref="AQ80:BB80"/>
    <mergeCell ref="L75:AP75"/>
    <mergeCell ref="L76:AP76"/>
    <mergeCell ref="A119:AD119"/>
    <mergeCell ref="AG119:BC119"/>
    <mergeCell ref="A111:J111"/>
    <mergeCell ref="BC88:BO88"/>
    <mergeCell ref="A113:J113"/>
    <mergeCell ref="L108:AP108"/>
    <mergeCell ref="BE118:DB118"/>
    <mergeCell ref="L95:AP95"/>
    <mergeCell ref="CP88:DB88"/>
    <mergeCell ref="AQ89:BB89"/>
    <mergeCell ref="BC89:BO89"/>
    <mergeCell ref="BP89:CB89"/>
    <mergeCell ref="CC89:CO89"/>
    <mergeCell ref="CP89:DB89"/>
    <mergeCell ref="AQ88:BB88"/>
    <mergeCell ref="A94:J94"/>
    <mergeCell ref="A114:J114"/>
    <mergeCell ref="AQ114:BB114"/>
    <mergeCell ref="BC114:BO114"/>
    <mergeCell ref="L111:AP111"/>
    <mergeCell ref="BE119:DB119"/>
    <mergeCell ref="AG118:BC118"/>
    <mergeCell ref="L103:AP103"/>
    <mergeCell ref="BP114:CB114"/>
    <mergeCell ref="L113:AP113"/>
  </mergeCells>
  <phoneticPr fontId="3" type="noConversion"/>
  <pageMargins left="0.78740157480314965" right="0.47244094488188981" top="0.59055118110236227" bottom="0.39370078740157483" header="0.19685039370078741" footer="0.19685039370078741"/>
  <pageSetup paperSize="9" orientation="portrait" r:id="rId1"/>
  <headerFooter alignWithMargins="0"/>
  <rowBreaks count="1" manualBreakCount="1">
    <brk id="40" max="105" man="1"/>
  </rowBreaks>
</worksheet>
</file>

<file path=xl/worksheets/sheet3.xml><?xml version="1.0" encoding="utf-8"?>
<worksheet xmlns="http://schemas.openxmlformats.org/spreadsheetml/2006/main" xmlns:r="http://schemas.openxmlformats.org/officeDocument/2006/relationships">
  <dimension ref="A1:FK95"/>
  <sheetViews>
    <sheetView view="pageBreakPreview" topLeftCell="A82" zoomScaleNormal="100" zoomScaleSheetLayoutView="100" workbookViewId="0">
      <selection activeCell="V94" sqref="V94:AC94"/>
    </sheetView>
  </sheetViews>
  <sheetFormatPr defaultColWidth="0.85546875" defaultRowHeight="15"/>
  <cols>
    <col min="1" max="16384" width="0.85546875" style="1"/>
  </cols>
  <sheetData>
    <row r="1" spans="1:167" s="42" customFormat="1" ht="12.75">
      <c r="CF1" s="42" t="s">
        <v>789</v>
      </c>
    </row>
    <row r="2" spans="1:167" s="2" customFormat="1" ht="69" customHeight="1">
      <c r="CF2" s="190" t="s">
        <v>788</v>
      </c>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row>
    <row r="3" spans="1:167" ht="12" customHeight="1">
      <c r="CY3" s="84"/>
      <c r="CZ3" s="84"/>
    </row>
    <row r="4" spans="1:167">
      <c r="CY4" s="84"/>
      <c r="CZ4" s="84"/>
      <c r="FK4" s="84" t="s">
        <v>579</v>
      </c>
    </row>
    <row r="5" spans="1:167" ht="7.5" customHeight="1"/>
    <row r="6" spans="1:167" s="46" customFormat="1" ht="16.5" customHeight="1">
      <c r="CK6" s="192" t="s">
        <v>787</v>
      </c>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4"/>
      <c r="DJ6" s="198" t="s">
        <v>580</v>
      </c>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200"/>
    </row>
    <row r="7" spans="1:167" s="46" customFormat="1" ht="19.5" customHeight="1">
      <c r="CK7" s="195"/>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7"/>
      <c r="DJ7" s="203" t="s">
        <v>786</v>
      </c>
      <c r="DK7" s="204"/>
      <c r="DL7" s="204"/>
      <c r="DM7" s="204"/>
      <c r="DN7" s="204"/>
      <c r="DO7" s="204"/>
      <c r="DP7" s="204"/>
      <c r="DQ7" s="204"/>
      <c r="DR7" s="204"/>
      <c r="DS7" s="204"/>
      <c r="DT7" s="204"/>
      <c r="DU7" s="204"/>
      <c r="DV7" s="204"/>
      <c r="DW7" s="204"/>
      <c r="DX7" s="204"/>
      <c r="DY7" s="204"/>
      <c r="DZ7" s="204"/>
      <c r="EA7" s="205"/>
      <c r="EB7" s="203" t="s">
        <v>785</v>
      </c>
      <c r="EC7" s="204"/>
      <c r="ED7" s="204"/>
      <c r="EE7" s="204"/>
      <c r="EF7" s="204"/>
      <c r="EG7" s="204"/>
      <c r="EH7" s="204"/>
      <c r="EI7" s="204"/>
      <c r="EJ7" s="204"/>
      <c r="EK7" s="204"/>
      <c r="EL7" s="204"/>
      <c r="EM7" s="204"/>
      <c r="EN7" s="204"/>
      <c r="EO7" s="204"/>
      <c r="EP7" s="204"/>
      <c r="EQ7" s="204"/>
      <c r="ER7" s="204"/>
      <c r="ES7" s="205"/>
      <c r="ET7" s="203" t="s">
        <v>784</v>
      </c>
      <c r="EU7" s="204"/>
      <c r="EV7" s="204"/>
      <c r="EW7" s="204"/>
      <c r="EX7" s="204"/>
      <c r="EY7" s="204"/>
      <c r="EZ7" s="204"/>
      <c r="FA7" s="204"/>
      <c r="FB7" s="204"/>
      <c r="FC7" s="204"/>
      <c r="FD7" s="204"/>
      <c r="FE7" s="204"/>
      <c r="FF7" s="204"/>
      <c r="FG7" s="204"/>
      <c r="FH7" s="204"/>
      <c r="FI7" s="204"/>
      <c r="FJ7" s="204"/>
      <c r="FK7" s="205"/>
    </row>
    <row r="8" spans="1:167" s="46" customFormat="1" ht="15.75">
      <c r="CK8" s="206" t="s">
        <v>857</v>
      </c>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8"/>
      <c r="DJ8" s="206" t="s">
        <v>858</v>
      </c>
      <c r="DK8" s="207"/>
      <c r="DL8" s="207"/>
      <c r="DM8" s="207"/>
      <c r="DN8" s="207"/>
      <c r="DO8" s="207"/>
      <c r="DP8" s="207"/>
      <c r="DQ8" s="207"/>
      <c r="DR8" s="207"/>
      <c r="DS8" s="207"/>
      <c r="DT8" s="207"/>
      <c r="DU8" s="207"/>
      <c r="DV8" s="207"/>
      <c r="DW8" s="207"/>
      <c r="DX8" s="207"/>
      <c r="DY8" s="207"/>
      <c r="DZ8" s="207"/>
      <c r="EA8" s="208"/>
      <c r="EB8" s="206" t="s">
        <v>859</v>
      </c>
      <c r="EC8" s="207"/>
      <c r="ED8" s="207"/>
      <c r="EE8" s="207"/>
      <c r="EF8" s="207"/>
      <c r="EG8" s="207"/>
      <c r="EH8" s="207"/>
      <c r="EI8" s="207"/>
      <c r="EJ8" s="207"/>
      <c r="EK8" s="207"/>
      <c r="EL8" s="207"/>
      <c r="EM8" s="207"/>
      <c r="EN8" s="207"/>
      <c r="EO8" s="207"/>
      <c r="EP8" s="207"/>
      <c r="EQ8" s="207"/>
      <c r="ER8" s="207"/>
      <c r="ES8" s="208"/>
      <c r="ET8" s="206" t="s">
        <v>860</v>
      </c>
      <c r="EU8" s="207"/>
      <c r="EV8" s="207"/>
      <c r="EW8" s="207"/>
      <c r="EX8" s="207"/>
      <c r="EY8" s="207"/>
      <c r="EZ8" s="207"/>
      <c r="FA8" s="207"/>
      <c r="FB8" s="207"/>
      <c r="FC8" s="207"/>
      <c r="FD8" s="207"/>
      <c r="FE8" s="207"/>
      <c r="FF8" s="207"/>
      <c r="FG8" s="207"/>
      <c r="FH8" s="207"/>
      <c r="FI8" s="207"/>
      <c r="FJ8" s="207"/>
      <c r="FK8" s="208"/>
    </row>
    <row r="9" spans="1:167" s="3" customFormat="1">
      <c r="AX9" s="87"/>
      <c r="AY9" s="87"/>
      <c r="AZ9" s="87"/>
      <c r="BA9" s="87"/>
      <c r="BB9" s="87"/>
      <c r="BC9" s="87"/>
      <c r="BD9" s="87"/>
      <c r="BE9" s="87"/>
      <c r="BF9" s="87"/>
      <c r="BG9" s="87"/>
      <c r="BH9" s="87"/>
      <c r="BI9" s="87"/>
      <c r="BJ9" s="87"/>
      <c r="BK9" s="87"/>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row>
    <row r="10" spans="1:167" s="3" customFormat="1">
      <c r="AX10" s="87"/>
      <c r="AY10" s="87"/>
      <c r="AZ10" s="87"/>
      <c r="BA10" s="87"/>
      <c r="BB10" s="87"/>
      <c r="BC10" s="87"/>
      <c r="BD10" s="87"/>
      <c r="BE10" s="87"/>
      <c r="BF10" s="87"/>
      <c r="BG10" s="87"/>
      <c r="BH10" s="87"/>
      <c r="BI10" s="87"/>
      <c r="BJ10" s="87"/>
      <c r="BK10" s="87"/>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row>
    <row r="11" spans="1:167" s="3" customFormat="1">
      <c r="AX11" s="87"/>
      <c r="AY11" s="87"/>
      <c r="AZ11" s="87"/>
      <c r="BA11" s="87"/>
      <c r="BB11" s="87"/>
      <c r="BC11" s="87"/>
      <c r="BD11" s="87"/>
      <c r="BE11" s="87"/>
      <c r="BF11" s="87"/>
      <c r="BG11" s="87"/>
      <c r="BH11" s="87"/>
      <c r="BI11" s="87"/>
      <c r="BJ11" s="87"/>
      <c r="BK11" s="87"/>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row>
    <row r="12" spans="1:167" s="3" customFormat="1">
      <c r="AX12" s="87"/>
      <c r="AY12" s="87"/>
      <c r="AZ12" s="87"/>
      <c r="BA12" s="87"/>
      <c r="BB12" s="87"/>
      <c r="BC12" s="87"/>
      <c r="BD12" s="87"/>
      <c r="BE12" s="87"/>
      <c r="BF12" s="87"/>
      <c r="BG12" s="87"/>
      <c r="BH12" s="87"/>
      <c r="BI12" s="87"/>
      <c r="BJ12" s="87"/>
      <c r="BK12" s="87"/>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row>
    <row r="13" spans="1:167" s="28" customFormat="1" ht="16.5">
      <c r="A13" s="201" t="s">
        <v>783</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row>
    <row r="14" spans="1:167" s="45" customFormat="1" ht="6"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row>
    <row r="15" spans="1:167" s="43" customFormat="1" ht="15.75">
      <c r="BQ15" s="202" t="s">
        <v>730</v>
      </c>
      <c r="BR15" s="202"/>
      <c r="BS15" s="202"/>
      <c r="BT15" s="202"/>
      <c r="BU15" s="162"/>
      <c r="BV15" s="162"/>
      <c r="BW15" s="162"/>
      <c r="BX15" s="162"/>
      <c r="BY15" s="162"/>
      <c r="BZ15" s="162"/>
      <c r="CA15" s="162"/>
      <c r="CB15" s="162"/>
      <c r="CC15" s="162"/>
      <c r="CD15" s="162"/>
      <c r="CE15" s="162"/>
      <c r="CF15" s="162"/>
      <c r="CG15" s="162"/>
      <c r="CH15" s="162"/>
      <c r="CI15" s="162"/>
      <c r="CK15" s="162"/>
      <c r="CL15" s="162"/>
      <c r="CM15" s="162"/>
      <c r="CN15" s="162"/>
      <c r="CO15" s="162"/>
      <c r="CP15" s="162"/>
      <c r="CQ15" s="162"/>
      <c r="CR15" s="162"/>
      <c r="CS15" s="163" t="s">
        <v>510</v>
      </c>
      <c r="CT15" s="163"/>
      <c r="CU15" s="163"/>
      <c r="CV15" s="163"/>
    </row>
    <row r="16" spans="1:167" s="43" customFormat="1" ht="6" customHeight="1"/>
    <row r="17" spans="1:167" s="43" customFormat="1" ht="15.75">
      <c r="A17" s="311" t="s">
        <v>861</v>
      </c>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row>
    <row r="18" spans="1:167" s="2" customFormat="1" ht="15" customHeight="1">
      <c r="A18" s="312" t="s">
        <v>782</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row>
    <row r="19" spans="1:167" ht="3" customHeight="1">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row>
    <row r="20" spans="1:167" s="43" customFormat="1" ht="15.75">
      <c r="A20" s="162" t="s">
        <v>862</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row>
    <row r="21" spans="1:167" s="2" customFormat="1" ht="15" customHeight="1">
      <c r="A21" s="312" t="s">
        <v>584</v>
      </c>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row>
    <row r="22" spans="1:167" ht="6" customHeight="1"/>
    <row r="23" spans="1:167" s="45" customFormat="1" ht="18.75">
      <c r="CK23" s="45" t="s">
        <v>781</v>
      </c>
    </row>
    <row r="24" spans="1:167" s="45" customFormat="1" ht="15.75">
      <c r="CK24" s="45" t="s">
        <v>780</v>
      </c>
    </row>
    <row r="25" spans="1:167" s="45" customFormat="1" ht="15.75">
      <c r="CK25" s="45" t="s">
        <v>779</v>
      </c>
    </row>
    <row r="26" spans="1:167" ht="15" customHeight="1"/>
    <row r="27" spans="1:167" ht="15" customHeight="1"/>
    <row r="28" spans="1:167">
      <c r="A28" s="30"/>
      <c r="B28" s="30"/>
      <c r="C28" s="30"/>
      <c r="D28" s="30"/>
      <c r="E28" s="30"/>
      <c r="F28" s="30"/>
      <c r="G28" s="30"/>
      <c r="H28" s="30"/>
      <c r="I28" s="30"/>
      <c r="J28" s="30"/>
      <c r="K28" s="30"/>
      <c r="L28" s="31"/>
      <c r="M28" s="32"/>
      <c r="N28" s="32"/>
      <c r="O28" s="32"/>
      <c r="P28" s="32"/>
      <c r="Q28" s="32"/>
      <c r="R28" s="32"/>
      <c r="S28" s="32"/>
      <c r="T28" s="32"/>
      <c r="U28" s="32"/>
      <c r="V28" s="32"/>
      <c r="W28" s="32"/>
      <c r="X28" s="32"/>
      <c r="Y28" s="32"/>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9"/>
      <c r="BB28" s="34"/>
      <c r="BC28" s="34"/>
      <c r="BD28" s="34"/>
      <c r="BE28" s="34"/>
      <c r="BF28" s="34"/>
      <c r="BG28" s="34"/>
      <c r="BH28" s="34"/>
      <c r="BI28" s="34"/>
      <c r="BJ28" s="34"/>
      <c r="BK28" s="34"/>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row>
    <row r="29" spans="1:167" ht="18" customHeight="1">
      <c r="A29" s="36" t="s">
        <v>778</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row>
    <row r="30" spans="1:167" ht="14.25" customHeight="1">
      <c r="A30" s="36" t="s">
        <v>777</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row>
    <row r="31" spans="1:167" ht="14.25" customHeight="1">
      <c r="A31" s="36" t="s">
        <v>776</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row>
    <row r="32" spans="1:167" ht="14.25" customHeight="1">
      <c r="A32" s="36" t="s">
        <v>775</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row>
    <row r="33" spans="1:167" ht="14.25" customHeight="1">
      <c r="A33" s="36" t="s">
        <v>774</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row>
    <row r="34" spans="1:167" ht="12" customHeight="1">
      <c r="DE34" s="84"/>
    </row>
    <row r="35" spans="1:167" ht="3" customHeight="1">
      <c r="DE35" s="84"/>
    </row>
    <row r="36" spans="1:167" s="83" customFormat="1" ht="18.75" customHeight="1">
      <c r="A36" s="299" t="s">
        <v>773</v>
      </c>
      <c r="B36" s="300"/>
      <c r="C36" s="300"/>
      <c r="D36" s="300"/>
      <c r="E36" s="301"/>
      <c r="F36" s="299" t="s">
        <v>511</v>
      </c>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1"/>
      <c r="AG36" s="299" t="s">
        <v>772</v>
      </c>
      <c r="AH36" s="300"/>
      <c r="AI36" s="300"/>
      <c r="AJ36" s="300"/>
      <c r="AK36" s="300"/>
      <c r="AL36" s="301"/>
      <c r="AM36" s="299" t="s">
        <v>545</v>
      </c>
      <c r="AN36" s="300"/>
      <c r="AO36" s="300"/>
      <c r="AP36" s="300"/>
      <c r="AQ36" s="300"/>
      <c r="AR36" s="301"/>
      <c r="AS36" s="299" t="s">
        <v>546</v>
      </c>
      <c r="AT36" s="300"/>
      <c r="AU36" s="300"/>
      <c r="AV36" s="300"/>
      <c r="AW36" s="300"/>
      <c r="AX36" s="301"/>
      <c r="AY36" s="299" t="s">
        <v>547</v>
      </c>
      <c r="AZ36" s="300"/>
      <c r="BA36" s="300"/>
      <c r="BB36" s="300"/>
      <c r="BC36" s="300"/>
      <c r="BD36" s="301"/>
      <c r="BE36" s="299" t="s">
        <v>771</v>
      </c>
      <c r="BF36" s="300"/>
      <c r="BG36" s="300"/>
      <c r="BH36" s="300"/>
      <c r="BI36" s="300"/>
      <c r="BJ36" s="300"/>
      <c r="BK36" s="301"/>
      <c r="BL36" s="296" t="s">
        <v>617</v>
      </c>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8"/>
      <c r="EY36" s="299" t="s">
        <v>573</v>
      </c>
      <c r="EZ36" s="300"/>
      <c r="FA36" s="300"/>
      <c r="FB36" s="300"/>
      <c r="FC36" s="300"/>
      <c r="FD36" s="301"/>
      <c r="FE36" s="299" t="s">
        <v>770</v>
      </c>
      <c r="FF36" s="300"/>
      <c r="FG36" s="300"/>
      <c r="FH36" s="300"/>
      <c r="FI36" s="300"/>
      <c r="FJ36" s="300"/>
      <c r="FK36" s="301"/>
    </row>
    <row r="37" spans="1:167" s="83" customFormat="1" ht="288" customHeight="1">
      <c r="A37" s="316"/>
      <c r="B37" s="317"/>
      <c r="C37" s="317"/>
      <c r="D37" s="317"/>
      <c r="E37" s="318"/>
      <c r="F37" s="302"/>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4"/>
      <c r="AG37" s="302"/>
      <c r="AH37" s="303"/>
      <c r="AI37" s="303"/>
      <c r="AJ37" s="303"/>
      <c r="AK37" s="303"/>
      <c r="AL37" s="304"/>
      <c r="AM37" s="302"/>
      <c r="AN37" s="303"/>
      <c r="AO37" s="303"/>
      <c r="AP37" s="303"/>
      <c r="AQ37" s="303"/>
      <c r="AR37" s="304"/>
      <c r="AS37" s="302"/>
      <c r="AT37" s="303"/>
      <c r="AU37" s="303"/>
      <c r="AV37" s="303"/>
      <c r="AW37" s="303"/>
      <c r="AX37" s="304"/>
      <c r="AY37" s="302"/>
      <c r="AZ37" s="303"/>
      <c r="BA37" s="303"/>
      <c r="BB37" s="303"/>
      <c r="BC37" s="303"/>
      <c r="BD37" s="304"/>
      <c r="BE37" s="302"/>
      <c r="BF37" s="303"/>
      <c r="BG37" s="303"/>
      <c r="BH37" s="303"/>
      <c r="BI37" s="303"/>
      <c r="BJ37" s="303"/>
      <c r="BK37" s="304"/>
      <c r="BL37" s="308" t="s">
        <v>769</v>
      </c>
      <c r="BM37" s="309"/>
      <c r="BN37" s="309"/>
      <c r="BO37" s="309"/>
      <c r="BP37" s="309"/>
      <c r="BQ37" s="309"/>
      <c r="BR37" s="309"/>
      <c r="BS37" s="309"/>
      <c r="BT37" s="309"/>
      <c r="BU37" s="310"/>
      <c r="BV37" s="308" t="s">
        <v>768</v>
      </c>
      <c r="BW37" s="309"/>
      <c r="BX37" s="309"/>
      <c r="BY37" s="309"/>
      <c r="BZ37" s="309"/>
      <c r="CA37" s="309"/>
      <c r="CB37" s="309"/>
      <c r="CC37" s="309"/>
      <c r="CD37" s="309"/>
      <c r="CE37" s="310"/>
      <c r="CF37" s="313" t="s">
        <v>767</v>
      </c>
      <c r="CG37" s="314"/>
      <c r="CH37" s="314"/>
      <c r="CI37" s="314"/>
      <c r="CJ37" s="314"/>
      <c r="CK37" s="314"/>
      <c r="CL37" s="314"/>
      <c r="CM37" s="314"/>
      <c r="CN37" s="314"/>
      <c r="CO37" s="315"/>
      <c r="CP37" s="308" t="s">
        <v>766</v>
      </c>
      <c r="CQ37" s="309"/>
      <c r="CR37" s="309"/>
      <c r="CS37" s="309"/>
      <c r="CT37" s="309"/>
      <c r="CU37" s="309"/>
      <c r="CV37" s="310"/>
      <c r="CW37" s="308" t="s">
        <v>765</v>
      </c>
      <c r="CX37" s="309"/>
      <c r="CY37" s="309"/>
      <c r="CZ37" s="309"/>
      <c r="DA37" s="309"/>
      <c r="DB37" s="309"/>
      <c r="DC37" s="309"/>
      <c r="DD37" s="309"/>
      <c r="DE37" s="309"/>
      <c r="DF37" s="309"/>
      <c r="DG37" s="309"/>
      <c r="DH37" s="309"/>
      <c r="DI37" s="310"/>
      <c r="DJ37" s="308" t="s">
        <v>764</v>
      </c>
      <c r="DK37" s="309"/>
      <c r="DL37" s="309"/>
      <c r="DM37" s="309"/>
      <c r="DN37" s="309"/>
      <c r="DO37" s="309"/>
      <c r="DP37" s="309"/>
      <c r="DQ37" s="309"/>
      <c r="DR37" s="309"/>
      <c r="DS37" s="309"/>
      <c r="DT37" s="309"/>
      <c r="DU37" s="309"/>
      <c r="DV37" s="310"/>
      <c r="DW37" s="305" t="s">
        <v>763</v>
      </c>
      <c r="DX37" s="306"/>
      <c r="DY37" s="306"/>
      <c r="DZ37" s="306"/>
      <c r="EA37" s="306"/>
      <c r="EB37" s="307"/>
      <c r="EC37" s="308" t="s">
        <v>762</v>
      </c>
      <c r="ED37" s="309"/>
      <c r="EE37" s="309"/>
      <c r="EF37" s="309"/>
      <c r="EG37" s="309"/>
      <c r="EH37" s="309"/>
      <c r="EI37" s="309"/>
      <c r="EJ37" s="309"/>
      <c r="EK37" s="309"/>
      <c r="EL37" s="310"/>
      <c r="EM37" s="305" t="s">
        <v>761</v>
      </c>
      <c r="EN37" s="306"/>
      <c r="EO37" s="306"/>
      <c r="EP37" s="306"/>
      <c r="EQ37" s="306"/>
      <c r="ER37" s="307"/>
      <c r="ES37" s="305" t="s">
        <v>760</v>
      </c>
      <c r="ET37" s="306"/>
      <c r="EU37" s="306"/>
      <c r="EV37" s="306"/>
      <c r="EW37" s="306"/>
      <c r="EX37" s="307"/>
      <c r="EY37" s="302"/>
      <c r="EZ37" s="303"/>
      <c r="FA37" s="303"/>
      <c r="FB37" s="303"/>
      <c r="FC37" s="303"/>
      <c r="FD37" s="304"/>
      <c r="FE37" s="302"/>
      <c r="FF37" s="303"/>
      <c r="FG37" s="303"/>
      <c r="FH37" s="303"/>
      <c r="FI37" s="303"/>
      <c r="FJ37" s="303"/>
      <c r="FK37" s="304"/>
    </row>
    <row r="38" spans="1:167" s="82" customFormat="1" ht="14.25" customHeight="1">
      <c r="A38" s="319">
        <v>1</v>
      </c>
      <c r="B38" s="319"/>
      <c r="C38" s="319"/>
      <c r="D38" s="319"/>
      <c r="E38" s="319"/>
      <c r="F38" s="296">
        <v>2</v>
      </c>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8"/>
      <c r="AG38" s="293">
        <v>3</v>
      </c>
      <c r="AH38" s="294"/>
      <c r="AI38" s="294"/>
      <c r="AJ38" s="294"/>
      <c r="AK38" s="294"/>
      <c r="AL38" s="295"/>
      <c r="AM38" s="293">
        <v>4</v>
      </c>
      <c r="AN38" s="294"/>
      <c r="AO38" s="294"/>
      <c r="AP38" s="294"/>
      <c r="AQ38" s="294"/>
      <c r="AR38" s="295"/>
      <c r="AS38" s="293">
        <v>5</v>
      </c>
      <c r="AT38" s="294"/>
      <c r="AU38" s="294"/>
      <c r="AV38" s="294"/>
      <c r="AW38" s="294"/>
      <c r="AX38" s="295"/>
      <c r="AY38" s="293">
        <v>6</v>
      </c>
      <c r="AZ38" s="294"/>
      <c r="BA38" s="294"/>
      <c r="BB38" s="294"/>
      <c r="BC38" s="294"/>
      <c r="BD38" s="295"/>
      <c r="BE38" s="296">
        <v>7</v>
      </c>
      <c r="BF38" s="297"/>
      <c r="BG38" s="297"/>
      <c r="BH38" s="297"/>
      <c r="BI38" s="297"/>
      <c r="BJ38" s="297"/>
      <c r="BK38" s="298"/>
      <c r="BL38" s="296">
        <v>8</v>
      </c>
      <c r="BM38" s="297"/>
      <c r="BN38" s="297"/>
      <c r="BO38" s="297"/>
      <c r="BP38" s="297"/>
      <c r="BQ38" s="297"/>
      <c r="BR38" s="297"/>
      <c r="BS38" s="297"/>
      <c r="BT38" s="297"/>
      <c r="BU38" s="298"/>
      <c r="BV38" s="296">
        <v>9</v>
      </c>
      <c r="BW38" s="297"/>
      <c r="BX38" s="297"/>
      <c r="BY38" s="297"/>
      <c r="BZ38" s="297"/>
      <c r="CA38" s="297"/>
      <c r="CB38" s="297"/>
      <c r="CC38" s="297"/>
      <c r="CD38" s="297"/>
      <c r="CE38" s="298"/>
      <c r="CF38" s="296">
        <v>10</v>
      </c>
      <c r="CG38" s="297"/>
      <c r="CH38" s="297"/>
      <c r="CI38" s="297"/>
      <c r="CJ38" s="297"/>
      <c r="CK38" s="297"/>
      <c r="CL38" s="297"/>
      <c r="CM38" s="297"/>
      <c r="CN38" s="297"/>
      <c r="CO38" s="298"/>
      <c r="CP38" s="296">
        <v>11</v>
      </c>
      <c r="CQ38" s="297"/>
      <c r="CR38" s="297"/>
      <c r="CS38" s="297"/>
      <c r="CT38" s="297"/>
      <c r="CU38" s="297"/>
      <c r="CV38" s="298"/>
      <c r="CW38" s="296">
        <v>12</v>
      </c>
      <c r="CX38" s="297"/>
      <c r="CY38" s="297"/>
      <c r="CZ38" s="297"/>
      <c r="DA38" s="297"/>
      <c r="DB38" s="297"/>
      <c r="DC38" s="297"/>
      <c r="DD38" s="297"/>
      <c r="DE38" s="297"/>
      <c r="DF38" s="297"/>
      <c r="DG38" s="297"/>
      <c r="DH38" s="297"/>
      <c r="DI38" s="298"/>
      <c r="DJ38" s="296">
        <v>13</v>
      </c>
      <c r="DK38" s="297"/>
      <c r="DL38" s="297"/>
      <c r="DM38" s="297"/>
      <c r="DN38" s="297"/>
      <c r="DO38" s="297"/>
      <c r="DP38" s="297"/>
      <c r="DQ38" s="297"/>
      <c r="DR38" s="297"/>
      <c r="DS38" s="297"/>
      <c r="DT38" s="297"/>
      <c r="DU38" s="297"/>
      <c r="DV38" s="298"/>
      <c r="DW38" s="296">
        <v>14</v>
      </c>
      <c r="DX38" s="297"/>
      <c r="DY38" s="297"/>
      <c r="DZ38" s="297"/>
      <c r="EA38" s="297"/>
      <c r="EB38" s="298"/>
      <c r="EC38" s="296">
        <v>15</v>
      </c>
      <c r="ED38" s="297"/>
      <c r="EE38" s="297"/>
      <c r="EF38" s="297"/>
      <c r="EG38" s="297"/>
      <c r="EH38" s="297"/>
      <c r="EI38" s="297"/>
      <c r="EJ38" s="297"/>
      <c r="EK38" s="297"/>
      <c r="EL38" s="298"/>
      <c r="EM38" s="296">
        <v>16</v>
      </c>
      <c r="EN38" s="297"/>
      <c r="EO38" s="297"/>
      <c r="EP38" s="297"/>
      <c r="EQ38" s="297"/>
      <c r="ER38" s="298"/>
      <c r="ES38" s="296">
        <v>17</v>
      </c>
      <c r="ET38" s="297"/>
      <c r="EU38" s="297"/>
      <c r="EV38" s="297"/>
      <c r="EW38" s="297"/>
      <c r="EX38" s="298"/>
      <c r="EY38" s="296">
        <v>18</v>
      </c>
      <c r="EZ38" s="297"/>
      <c r="FA38" s="297"/>
      <c r="FB38" s="297"/>
      <c r="FC38" s="297"/>
      <c r="FD38" s="298"/>
      <c r="FE38" s="293">
        <v>19</v>
      </c>
      <c r="FF38" s="294"/>
      <c r="FG38" s="294"/>
      <c r="FH38" s="294"/>
      <c r="FI38" s="294"/>
      <c r="FJ38" s="294"/>
      <c r="FK38" s="295"/>
    </row>
    <row r="39" spans="1:167" s="72" customFormat="1" ht="13.5">
      <c r="A39" s="250" t="s">
        <v>512</v>
      </c>
      <c r="B39" s="251"/>
      <c r="C39" s="251"/>
      <c r="D39" s="251"/>
      <c r="E39" s="252"/>
      <c r="F39" s="75"/>
      <c r="G39" s="259" t="s">
        <v>751</v>
      </c>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60"/>
      <c r="AG39" s="250"/>
      <c r="AH39" s="251"/>
      <c r="AI39" s="251"/>
      <c r="AJ39" s="251"/>
      <c r="AK39" s="251"/>
      <c r="AL39" s="252"/>
      <c r="AM39" s="276">
        <v>92533</v>
      </c>
      <c r="AN39" s="277"/>
      <c r="AO39" s="277"/>
      <c r="AP39" s="277"/>
      <c r="AQ39" s="277"/>
      <c r="AR39" s="278"/>
      <c r="AS39" s="267"/>
      <c r="AT39" s="268"/>
      <c r="AU39" s="268"/>
      <c r="AV39" s="268"/>
      <c r="AW39" s="268"/>
      <c r="AX39" s="269"/>
      <c r="AY39" s="267"/>
      <c r="AZ39" s="268"/>
      <c r="BA39" s="268"/>
      <c r="BB39" s="268"/>
      <c r="BC39" s="268"/>
      <c r="BD39" s="269"/>
      <c r="BE39" s="267"/>
      <c r="BF39" s="268"/>
      <c r="BG39" s="268"/>
      <c r="BH39" s="268"/>
      <c r="BI39" s="268"/>
      <c r="BJ39" s="268"/>
      <c r="BK39" s="269"/>
      <c r="BL39" s="267"/>
      <c r="BM39" s="268"/>
      <c r="BN39" s="268"/>
      <c r="BO39" s="268"/>
      <c r="BP39" s="268"/>
      <c r="BQ39" s="268"/>
      <c r="BR39" s="268"/>
      <c r="BS39" s="268"/>
      <c r="BT39" s="268"/>
      <c r="BU39" s="269"/>
      <c r="BV39" s="267"/>
      <c r="BW39" s="268"/>
      <c r="BX39" s="268"/>
      <c r="BY39" s="268"/>
      <c r="BZ39" s="268"/>
      <c r="CA39" s="268"/>
      <c r="CB39" s="268"/>
      <c r="CC39" s="268"/>
      <c r="CD39" s="268"/>
      <c r="CE39" s="269"/>
      <c r="CF39" s="267"/>
      <c r="CG39" s="268"/>
      <c r="CH39" s="268"/>
      <c r="CI39" s="268"/>
      <c r="CJ39" s="268"/>
      <c r="CK39" s="268"/>
      <c r="CL39" s="268"/>
      <c r="CM39" s="268"/>
      <c r="CN39" s="268"/>
      <c r="CO39" s="269"/>
      <c r="CP39" s="267"/>
      <c r="CQ39" s="268"/>
      <c r="CR39" s="268"/>
      <c r="CS39" s="268"/>
      <c r="CT39" s="268"/>
      <c r="CU39" s="268"/>
      <c r="CV39" s="269"/>
      <c r="CW39" s="267"/>
      <c r="CX39" s="268"/>
      <c r="CY39" s="268"/>
      <c r="CZ39" s="268"/>
      <c r="DA39" s="268"/>
      <c r="DB39" s="268"/>
      <c r="DC39" s="268"/>
      <c r="DD39" s="268"/>
      <c r="DE39" s="268"/>
      <c r="DF39" s="268"/>
      <c r="DG39" s="268"/>
      <c r="DH39" s="268"/>
      <c r="DI39" s="269"/>
      <c r="DJ39" s="267"/>
      <c r="DK39" s="268"/>
      <c r="DL39" s="268"/>
      <c r="DM39" s="268"/>
      <c r="DN39" s="268"/>
      <c r="DO39" s="268"/>
      <c r="DP39" s="268"/>
      <c r="DQ39" s="268"/>
      <c r="DR39" s="268"/>
      <c r="DS39" s="268"/>
      <c r="DT39" s="268"/>
      <c r="DU39" s="268"/>
      <c r="DV39" s="269"/>
      <c r="DW39" s="267"/>
      <c r="DX39" s="268"/>
      <c r="DY39" s="268"/>
      <c r="DZ39" s="268"/>
      <c r="EA39" s="268"/>
      <c r="EB39" s="269"/>
      <c r="EC39" s="267"/>
      <c r="ED39" s="268"/>
      <c r="EE39" s="268"/>
      <c r="EF39" s="268"/>
      <c r="EG39" s="268"/>
      <c r="EH39" s="268"/>
      <c r="EI39" s="268"/>
      <c r="EJ39" s="268"/>
      <c r="EK39" s="268"/>
      <c r="EL39" s="269"/>
      <c r="EM39" s="267"/>
      <c r="EN39" s="268"/>
      <c r="EO39" s="268"/>
      <c r="EP39" s="268"/>
      <c r="EQ39" s="268"/>
      <c r="ER39" s="269"/>
      <c r="ES39" s="267"/>
      <c r="ET39" s="268"/>
      <c r="EU39" s="268"/>
      <c r="EV39" s="268"/>
      <c r="EW39" s="268"/>
      <c r="EX39" s="269"/>
      <c r="EY39" s="267">
        <v>6476</v>
      </c>
      <c r="EZ39" s="268"/>
      <c r="FA39" s="268"/>
      <c r="FB39" s="268"/>
      <c r="FC39" s="268"/>
      <c r="FD39" s="269"/>
      <c r="FE39" s="267">
        <f>SUM(AM39:FD41)</f>
        <v>99009</v>
      </c>
      <c r="FF39" s="268"/>
      <c r="FG39" s="268"/>
      <c r="FH39" s="268"/>
      <c r="FI39" s="268"/>
      <c r="FJ39" s="268"/>
      <c r="FK39" s="269"/>
    </row>
    <row r="40" spans="1:167" s="67" customFormat="1" ht="13.5">
      <c r="A40" s="253"/>
      <c r="B40" s="254"/>
      <c r="C40" s="254"/>
      <c r="D40" s="254"/>
      <c r="E40" s="255"/>
      <c r="F40" s="76"/>
      <c r="G40" s="247" t="s">
        <v>750</v>
      </c>
      <c r="H40" s="247"/>
      <c r="I40" s="247"/>
      <c r="J40" s="248" t="s">
        <v>528</v>
      </c>
      <c r="K40" s="248"/>
      <c r="L40" s="248"/>
      <c r="M40" s="248"/>
      <c r="N40" s="74"/>
      <c r="O40" s="248" t="s">
        <v>522</v>
      </c>
      <c r="P40" s="248"/>
      <c r="Q40" s="248"/>
      <c r="R40" s="248"/>
      <c r="S40" s="248"/>
      <c r="T40" s="248"/>
      <c r="U40" s="248"/>
      <c r="V40" s="248"/>
      <c r="W40" s="289" t="s">
        <v>560</v>
      </c>
      <c r="X40" s="289"/>
      <c r="Y40" s="289"/>
      <c r="Z40" s="285" t="s">
        <v>566</v>
      </c>
      <c r="AA40" s="285"/>
      <c r="AB40" s="285"/>
      <c r="AC40" s="290" t="s">
        <v>510</v>
      </c>
      <c r="AD40" s="290"/>
      <c r="AE40" s="290"/>
      <c r="AF40" s="291"/>
      <c r="AG40" s="253"/>
      <c r="AH40" s="254"/>
      <c r="AI40" s="254"/>
      <c r="AJ40" s="254"/>
      <c r="AK40" s="254"/>
      <c r="AL40" s="255"/>
      <c r="AM40" s="279"/>
      <c r="AN40" s="280"/>
      <c r="AO40" s="280"/>
      <c r="AP40" s="280"/>
      <c r="AQ40" s="280"/>
      <c r="AR40" s="281"/>
      <c r="AS40" s="270"/>
      <c r="AT40" s="271"/>
      <c r="AU40" s="271"/>
      <c r="AV40" s="271"/>
      <c r="AW40" s="271"/>
      <c r="AX40" s="272"/>
      <c r="AY40" s="270"/>
      <c r="AZ40" s="271"/>
      <c r="BA40" s="271"/>
      <c r="BB40" s="271"/>
      <c r="BC40" s="271"/>
      <c r="BD40" s="272"/>
      <c r="BE40" s="270"/>
      <c r="BF40" s="271"/>
      <c r="BG40" s="271"/>
      <c r="BH40" s="271"/>
      <c r="BI40" s="271"/>
      <c r="BJ40" s="271"/>
      <c r="BK40" s="272"/>
      <c r="BL40" s="270"/>
      <c r="BM40" s="271"/>
      <c r="BN40" s="271"/>
      <c r="BO40" s="271"/>
      <c r="BP40" s="271"/>
      <c r="BQ40" s="271"/>
      <c r="BR40" s="271"/>
      <c r="BS40" s="271"/>
      <c r="BT40" s="271"/>
      <c r="BU40" s="272"/>
      <c r="BV40" s="270"/>
      <c r="BW40" s="271"/>
      <c r="BX40" s="271"/>
      <c r="BY40" s="271"/>
      <c r="BZ40" s="271"/>
      <c r="CA40" s="271"/>
      <c r="CB40" s="271"/>
      <c r="CC40" s="271"/>
      <c r="CD40" s="271"/>
      <c r="CE40" s="272"/>
      <c r="CF40" s="270"/>
      <c r="CG40" s="271"/>
      <c r="CH40" s="271"/>
      <c r="CI40" s="271"/>
      <c r="CJ40" s="271"/>
      <c r="CK40" s="271"/>
      <c r="CL40" s="271"/>
      <c r="CM40" s="271"/>
      <c r="CN40" s="271"/>
      <c r="CO40" s="272"/>
      <c r="CP40" s="270"/>
      <c r="CQ40" s="271"/>
      <c r="CR40" s="271"/>
      <c r="CS40" s="271"/>
      <c r="CT40" s="271"/>
      <c r="CU40" s="271"/>
      <c r="CV40" s="272"/>
      <c r="CW40" s="270"/>
      <c r="CX40" s="271"/>
      <c r="CY40" s="271"/>
      <c r="CZ40" s="271"/>
      <c r="DA40" s="271"/>
      <c r="DB40" s="271"/>
      <c r="DC40" s="271"/>
      <c r="DD40" s="271"/>
      <c r="DE40" s="271"/>
      <c r="DF40" s="271"/>
      <c r="DG40" s="271"/>
      <c r="DH40" s="271"/>
      <c r="DI40" s="272"/>
      <c r="DJ40" s="270"/>
      <c r="DK40" s="271"/>
      <c r="DL40" s="271"/>
      <c r="DM40" s="271"/>
      <c r="DN40" s="271"/>
      <c r="DO40" s="271"/>
      <c r="DP40" s="271"/>
      <c r="DQ40" s="271"/>
      <c r="DR40" s="271"/>
      <c r="DS40" s="271"/>
      <c r="DT40" s="271"/>
      <c r="DU40" s="271"/>
      <c r="DV40" s="272"/>
      <c r="DW40" s="270"/>
      <c r="DX40" s="271"/>
      <c r="DY40" s="271"/>
      <c r="DZ40" s="271"/>
      <c r="EA40" s="271"/>
      <c r="EB40" s="272"/>
      <c r="EC40" s="270"/>
      <c r="ED40" s="271"/>
      <c r="EE40" s="271"/>
      <c r="EF40" s="271"/>
      <c r="EG40" s="271"/>
      <c r="EH40" s="271"/>
      <c r="EI40" s="271"/>
      <c r="EJ40" s="271"/>
      <c r="EK40" s="271"/>
      <c r="EL40" s="272"/>
      <c r="EM40" s="270"/>
      <c r="EN40" s="271"/>
      <c r="EO40" s="271"/>
      <c r="EP40" s="271"/>
      <c r="EQ40" s="271"/>
      <c r="ER40" s="272"/>
      <c r="ES40" s="270"/>
      <c r="ET40" s="271"/>
      <c r="EU40" s="271"/>
      <c r="EV40" s="271"/>
      <c r="EW40" s="271"/>
      <c r="EX40" s="272"/>
      <c r="EY40" s="270"/>
      <c r="EZ40" s="271"/>
      <c r="FA40" s="271"/>
      <c r="FB40" s="271"/>
      <c r="FC40" s="271"/>
      <c r="FD40" s="272"/>
      <c r="FE40" s="270"/>
      <c r="FF40" s="271"/>
      <c r="FG40" s="271"/>
      <c r="FH40" s="271"/>
      <c r="FI40" s="271"/>
      <c r="FJ40" s="271"/>
      <c r="FK40" s="272"/>
    </row>
    <row r="41" spans="1:167" s="67" customFormat="1" ht="3.75" customHeight="1">
      <c r="A41" s="256"/>
      <c r="B41" s="257"/>
      <c r="C41" s="257"/>
      <c r="D41" s="257"/>
      <c r="E41" s="258"/>
      <c r="F41" s="71"/>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69"/>
      <c r="AG41" s="256"/>
      <c r="AH41" s="257"/>
      <c r="AI41" s="257"/>
      <c r="AJ41" s="257"/>
      <c r="AK41" s="257"/>
      <c r="AL41" s="258"/>
      <c r="AM41" s="282"/>
      <c r="AN41" s="283"/>
      <c r="AO41" s="283"/>
      <c r="AP41" s="283"/>
      <c r="AQ41" s="283"/>
      <c r="AR41" s="284"/>
      <c r="AS41" s="273"/>
      <c r="AT41" s="274"/>
      <c r="AU41" s="274"/>
      <c r="AV41" s="274"/>
      <c r="AW41" s="274"/>
      <c r="AX41" s="275"/>
      <c r="AY41" s="273"/>
      <c r="AZ41" s="274"/>
      <c r="BA41" s="274"/>
      <c r="BB41" s="274"/>
      <c r="BC41" s="274"/>
      <c r="BD41" s="275"/>
      <c r="BE41" s="273"/>
      <c r="BF41" s="274"/>
      <c r="BG41" s="274"/>
      <c r="BH41" s="274"/>
      <c r="BI41" s="274"/>
      <c r="BJ41" s="274"/>
      <c r="BK41" s="275"/>
      <c r="BL41" s="273"/>
      <c r="BM41" s="274"/>
      <c r="BN41" s="274"/>
      <c r="BO41" s="274"/>
      <c r="BP41" s="274"/>
      <c r="BQ41" s="274"/>
      <c r="BR41" s="274"/>
      <c r="BS41" s="274"/>
      <c r="BT41" s="274"/>
      <c r="BU41" s="275"/>
      <c r="BV41" s="273"/>
      <c r="BW41" s="274"/>
      <c r="BX41" s="274"/>
      <c r="BY41" s="274"/>
      <c r="BZ41" s="274"/>
      <c r="CA41" s="274"/>
      <c r="CB41" s="274"/>
      <c r="CC41" s="274"/>
      <c r="CD41" s="274"/>
      <c r="CE41" s="275"/>
      <c r="CF41" s="273"/>
      <c r="CG41" s="274"/>
      <c r="CH41" s="274"/>
      <c r="CI41" s="274"/>
      <c r="CJ41" s="274"/>
      <c r="CK41" s="274"/>
      <c r="CL41" s="274"/>
      <c r="CM41" s="274"/>
      <c r="CN41" s="274"/>
      <c r="CO41" s="275"/>
      <c r="CP41" s="273"/>
      <c r="CQ41" s="274"/>
      <c r="CR41" s="274"/>
      <c r="CS41" s="274"/>
      <c r="CT41" s="274"/>
      <c r="CU41" s="274"/>
      <c r="CV41" s="275"/>
      <c r="CW41" s="273"/>
      <c r="CX41" s="274"/>
      <c r="CY41" s="274"/>
      <c r="CZ41" s="274"/>
      <c r="DA41" s="274"/>
      <c r="DB41" s="274"/>
      <c r="DC41" s="274"/>
      <c r="DD41" s="274"/>
      <c r="DE41" s="274"/>
      <c r="DF41" s="274"/>
      <c r="DG41" s="274"/>
      <c r="DH41" s="274"/>
      <c r="DI41" s="275"/>
      <c r="DJ41" s="273"/>
      <c r="DK41" s="274"/>
      <c r="DL41" s="274"/>
      <c r="DM41" s="274"/>
      <c r="DN41" s="274"/>
      <c r="DO41" s="274"/>
      <c r="DP41" s="274"/>
      <c r="DQ41" s="274"/>
      <c r="DR41" s="274"/>
      <c r="DS41" s="274"/>
      <c r="DT41" s="274"/>
      <c r="DU41" s="274"/>
      <c r="DV41" s="275"/>
      <c r="DW41" s="273"/>
      <c r="DX41" s="274"/>
      <c r="DY41" s="274"/>
      <c r="DZ41" s="274"/>
      <c r="EA41" s="274"/>
      <c r="EB41" s="275"/>
      <c r="EC41" s="273"/>
      <c r="ED41" s="274"/>
      <c r="EE41" s="274"/>
      <c r="EF41" s="274"/>
      <c r="EG41" s="274"/>
      <c r="EH41" s="274"/>
      <c r="EI41" s="274"/>
      <c r="EJ41" s="274"/>
      <c r="EK41" s="274"/>
      <c r="EL41" s="275"/>
      <c r="EM41" s="273"/>
      <c r="EN41" s="274"/>
      <c r="EO41" s="274"/>
      <c r="EP41" s="274"/>
      <c r="EQ41" s="274"/>
      <c r="ER41" s="275"/>
      <c r="ES41" s="273"/>
      <c r="ET41" s="274"/>
      <c r="EU41" s="274"/>
      <c r="EV41" s="274"/>
      <c r="EW41" s="274"/>
      <c r="EX41" s="275"/>
      <c r="EY41" s="273"/>
      <c r="EZ41" s="274"/>
      <c r="FA41" s="274"/>
      <c r="FB41" s="274"/>
      <c r="FC41" s="274"/>
      <c r="FD41" s="275"/>
      <c r="FE41" s="273"/>
      <c r="FF41" s="274"/>
      <c r="FG41" s="274"/>
      <c r="FH41" s="274"/>
      <c r="FI41" s="274"/>
      <c r="FJ41" s="274"/>
      <c r="FK41" s="275"/>
    </row>
    <row r="42" spans="1:167" s="67" customFormat="1" ht="57" customHeight="1">
      <c r="A42" s="245" t="s">
        <v>513</v>
      </c>
      <c r="B42" s="245"/>
      <c r="C42" s="245"/>
      <c r="D42" s="245"/>
      <c r="E42" s="245"/>
      <c r="F42" s="68"/>
      <c r="G42" s="237" t="s">
        <v>756</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8"/>
      <c r="AG42" s="239"/>
      <c r="AH42" s="240"/>
      <c r="AI42" s="240"/>
      <c r="AJ42" s="240"/>
      <c r="AK42" s="240"/>
      <c r="AL42" s="241"/>
      <c r="AM42" s="234"/>
      <c r="AN42" s="235"/>
      <c r="AO42" s="235"/>
      <c r="AP42" s="235"/>
      <c r="AQ42" s="235"/>
      <c r="AR42" s="236"/>
      <c r="AS42" s="234"/>
      <c r="AT42" s="235"/>
      <c r="AU42" s="235"/>
      <c r="AV42" s="235"/>
      <c r="AW42" s="235"/>
      <c r="AX42" s="236"/>
      <c r="AY42" s="234"/>
      <c r="AZ42" s="235"/>
      <c r="BA42" s="235"/>
      <c r="BB42" s="235"/>
      <c r="BC42" s="235"/>
      <c r="BD42" s="236"/>
      <c r="BE42" s="234"/>
      <c r="BF42" s="235"/>
      <c r="BG42" s="235"/>
      <c r="BH42" s="235"/>
      <c r="BI42" s="235"/>
      <c r="BJ42" s="235"/>
      <c r="BK42" s="236"/>
      <c r="BL42" s="231"/>
      <c r="BM42" s="232"/>
      <c r="BN42" s="232"/>
      <c r="BO42" s="232"/>
      <c r="BP42" s="232"/>
      <c r="BQ42" s="232"/>
      <c r="BR42" s="232"/>
      <c r="BS42" s="232"/>
      <c r="BT42" s="232"/>
      <c r="BU42" s="233"/>
      <c r="BV42" s="231"/>
      <c r="BW42" s="232"/>
      <c r="BX42" s="232"/>
      <c r="BY42" s="232"/>
      <c r="BZ42" s="232"/>
      <c r="CA42" s="232"/>
      <c r="CB42" s="232"/>
      <c r="CC42" s="232"/>
      <c r="CD42" s="232"/>
      <c r="CE42" s="233"/>
      <c r="CF42" s="231"/>
      <c r="CG42" s="232"/>
      <c r="CH42" s="232"/>
      <c r="CI42" s="232"/>
      <c r="CJ42" s="232"/>
      <c r="CK42" s="232"/>
      <c r="CL42" s="232"/>
      <c r="CM42" s="232"/>
      <c r="CN42" s="232"/>
      <c r="CO42" s="233"/>
      <c r="CP42" s="231"/>
      <c r="CQ42" s="232"/>
      <c r="CR42" s="232"/>
      <c r="CS42" s="232"/>
      <c r="CT42" s="232"/>
      <c r="CU42" s="232"/>
      <c r="CV42" s="233"/>
      <c r="CW42" s="231"/>
      <c r="CX42" s="232"/>
      <c r="CY42" s="232"/>
      <c r="CZ42" s="232"/>
      <c r="DA42" s="232"/>
      <c r="DB42" s="232"/>
      <c r="DC42" s="232"/>
      <c r="DD42" s="232"/>
      <c r="DE42" s="232"/>
      <c r="DF42" s="232"/>
      <c r="DG42" s="232"/>
      <c r="DH42" s="232"/>
      <c r="DI42" s="233"/>
      <c r="DJ42" s="231"/>
      <c r="DK42" s="232"/>
      <c r="DL42" s="232"/>
      <c r="DM42" s="232"/>
      <c r="DN42" s="232"/>
      <c r="DO42" s="232"/>
      <c r="DP42" s="232"/>
      <c r="DQ42" s="232"/>
      <c r="DR42" s="232"/>
      <c r="DS42" s="232"/>
      <c r="DT42" s="232"/>
      <c r="DU42" s="232"/>
      <c r="DV42" s="233"/>
      <c r="DW42" s="234"/>
      <c r="DX42" s="235"/>
      <c r="DY42" s="235"/>
      <c r="DZ42" s="235"/>
      <c r="EA42" s="235"/>
      <c r="EB42" s="236"/>
      <c r="EC42" s="231"/>
      <c r="ED42" s="232"/>
      <c r="EE42" s="232"/>
      <c r="EF42" s="232"/>
      <c r="EG42" s="232"/>
      <c r="EH42" s="232"/>
      <c r="EI42" s="232"/>
      <c r="EJ42" s="232"/>
      <c r="EK42" s="232"/>
      <c r="EL42" s="233"/>
      <c r="EM42" s="234"/>
      <c r="EN42" s="235"/>
      <c r="EO42" s="235"/>
      <c r="EP42" s="235"/>
      <c r="EQ42" s="235"/>
      <c r="ER42" s="236"/>
      <c r="ES42" s="234"/>
      <c r="ET42" s="235"/>
      <c r="EU42" s="235"/>
      <c r="EV42" s="235"/>
      <c r="EW42" s="235"/>
      <c r="EX42" s="236"/>
      <c r="EY42" s="234"/>
      <c r="EZ42" s="235"/>
      <c r="FA42" s="235"/>
      <c r="FB42" s="235"/>
      <c r="FC42" s="235"/>
      <c r="FD42" s="236"/>
      <c r="FE42" s="231"/>
      <c r="FF42" s="232"/>
      <c r="FG42" s="232"/>
      <c r="FH42" s="232"/>
      <c r="FI42" s="232"/>
      <c r="FJ42" s="232"/>
      <c r="FK42" s="233"/>
    </row>
    <row r="43" spans="1:167" s="67" customFormat="1" ht="57" customHeight="1">
      <c r="A43" s="245" t="s">
        <v>514</v>
      </c>
      <c r="B43" s="245"/>
      <c r="C43" s="245"/>
      <c r="D43" s="245"/>
      <c r="E43" s="245"/>
      <c r="F43" s="68"/>
      <c r="G43" s="237" t="s">
        <v>755</v>
      </c>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8"/>
      <c r="AG43" s="239"/>
      <c r="AH43" s="240"/>
      <c r="AI43" s="240"/>
      <c r="AJ43" s="240"/>
      <c r="AK43" s="240"/>
      <c r="AL43" s="241"/>
      <c r="AM43" s="234"/>
      <c r="AN43" s="235"/>
      <c r="AO43" s="235"/>
      <c r="AP43" s="235"/>
      <c r="AQ43" s="235"/>
      <c r="AR43" s="236"/>
      <c r="AS43" s="234"/>
      <c r="AT43" s="235"/>
      <c r="AU43" s="235"/>
      <c r="AV43" s="235"/>
      <c r="AW43" s="235"/>
      <c r="AX43" s="236"/>
      <c r="AY43" s="234"/>
      <c r="AZ43" s="235"/>
      <c r="BA43" s="235"/>
      <c r="BB43" s="235"/>
      <c r="BC43" s="235"/>
      <c r="BD43" s="236"/>
      <c r="BE43" s="234"/>
      <c r="BF43" s="235"/>
      <c r="BG43" s="235"/>
      <c r="BH43" s="235"/>
      <c r="BI43" s="235"/>
      <c r="BJ43" s="235"/>
      <c r="BK43" s="236"/>
      <c r="BL43" s="231"/>
      <c r="BM43" s="232"/>
      <c r="BN43" s="232"/>
      <c r="BO43" s="232"/>
      <c r="BP43" s="232"/>
      <c r="BQ43" s="232"/>
      <c r="BR43" s="232"/>
      <c r="BS43" s="232"/>
      <c r="BT43" s="232"/>
      <c r="BU43" s="233"/>
      <c r="BV43" s="231"/>
      <c r="BW43" s="232"/>
      <c r="BX43" s="232"/>
      <c r="BY43" s="232"/>
      <c r="BZ43" s="232"/>
      <c r="CA43" s="232"/>
      <c r="CB43" s="232"/>
      <c r="CC43" s="232"/>
      <c r="CD43" s="232"/>
      <c r="CE43" s="233"/>
      <c r="CF43" s="231"/>
      <c r="CG43" s="232"/>
      <c r="CH43" s="232"/>
      <c r="CI43" s="232"/>
      <c r="CJ43" s="232"/>
      <c r="CK43" s="232"/>
      <c r="CL43" s="232"/>
      <c r="CM43" s="232"/>
      <c r="CN43" s="232"/>
      <c r="CO43" s="233"/>
      <c r="CP43" s="231"/>
      <c r="CQ43" s="232"/>
      <c r="CR43" s="232"/>
      <c r="CS43" s="232"/>
      <c r="CT43" s="232"/>
      <c r="CU43" s="232"/>
      <c r="CV43" s="233"/>
      <c r="CW43" s="231"/>
      <c r="CX43" s="232"/>
      <c r="CY43" s="232"/>
      <c r="CZ43" s="232"/>
      <c r="DA43" s="232"/>
      <c r="DB43" s="232"/>
      <c r="DC43" s="232"/>
      <c r="DD43" s="232"/>
      <c r="DE43" s="232"/>
      <c r="DF43" s="232"/>
      <c r="DG43" s="232"/>
      <c r="DH43" s="232"/>
      <c r="DI43" s="233"/>
      <c r="DJ43" s="231"/>
      <c r="DK43" s="232"/>
      <c r="DL43" s="232"/>
      <c r="DM43" s="232"/>
      <c r="DN43" s="232"/>
      <c r="DO43" s="232"/>
      <c r="DP43" s="232"/>
      <c r="DQ43" s="232"/>
      <c r="DR43" s="232"/>
      <c r="DS43" s="232"/>
      <c r="DT43" s="232"/>
      <c r="DU43" s="232"/>
      <c r="DV43" s="233"/>
      <c r="DW43" s="234"/>
      <c r="DX43" s="235"/>
      <c r="DY43" s="235"/>
      <c r="DZ43" s="235"/>
      <c r="EA43" s="235"/>
      <c r="EB43" s="236"/>
      <c r="EC43" s="231"/>
      <c r="ED43" s="232"/>
      <c r="EE43" s="232"/>
      <c r="EF43" s="232"/>
      <c r="EG43" s="232"/>
      <c r="EH43" s="232"/>
      <c r="EI43" s="232"/>
      <c r="EJ43" s="232"/>
      <c r="EK43" s="232"/>
      <c r="EL43" s="233"/>
      <c r="EM43" s="234"/>
      <c r="EN43" s="235"/>
      <c r="EO43" s="235"/>
      <c r="EP43" s="235"/>
      <c r="EQ43" s="235"/>
      <c r="ER43" s="236"/>
      <c r="ES43" s="234"/>
      <c r="ET43" s="235"/>
      <c r="EU43" s="235"/>
      <c r="EV43" s="235"/>
      <c r="EW43" s="235"/>
      <c r="EX43" s="236"/>
      <c r="EY43" s="234"/>
      <c r="EZ43" s="235"/>
      <c r="FA43" s="235"/>
      <c r="FB43" s="235"/>
      <c r="FC43" s="235"/>
      <c r="FD43" s="236"/>
      <c r="FE43" s="231"/>
      <c r="FF43" s="232"/>
      <c r="FG43" s="232"/>
      <c r="FH43" s="232"/>
      <c r="FI43" s="232"/>
      <c r="FJ43" s="232"/>
      <c r="FK43" s="233"/>
    </row>
    <row r="44" spans="1:167" s="72" customFormat="1" ht="15" customHeight="1">
      <c r="A44" s="250" t="s">
        <v>515</v>
      </c>
      <c r="B44" s="251"/>
      <c r="C44" s="251"/>
      <c r="D44" s="251"/>
      <c r="E44" s="252"/>
      <c r="F44" s="75"/>
      <c r="G44" s="259" t="s">
        <v>751</v>
      </c>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60"/>
      <c r="AG44" s="250"/>
      <c r="AH44" s="251"/>
      <c r="AI44" s="251"/>
      <c r="AJ44" s="251"/>
      <c r="AK44" s="251"/>
      <c r="AL44" s="252"/>
      <c r="AM44" s="276">
        <v>92533</v>
      </c>
      <c r="AN44" s="277"/>
      <c r="AO44" s="277"/>
      <c r="AP44" s="277"/>
      <c r="AQ44" s="277"/>
      <c r="AR44" s="278"/>
      <c r="AS44" s="267"/>
      <c r="AT44" s="268"/>
      <c r="AU44" s="268"/>
      <c r="AV44" s="268"/>
      <c r="AW44" s="268"/>
      <c r="AX44" s="269"/>
      <c r="AY44" s="267"/>
      <c r="AZ44" s="268"/>
      <c r="BA44" s="268"/>
      <c r="BB44" s="268"/>
      <c r="BC44" s="268"/>
      <c r="BD44" s="269"/>
      <c r="BE44" s="267"/>
      <c r="BF44" s="268"/>
      <c r="BG44" s="268"/>
      <c r="BH44" s="268"/>
      <c r="BI44" s="268"/>
      <c r="BJ44" s="268"/>
      <c r="BK44" s="269"/>
      <c r="BL44" s="267"/>
      <c r="BM44" s="268"/>
      <c r="BN44" s="268"/>
      <c r="BO44" s="268"/>
      <c r="BP44" s="268"/>
      <c r="BQ44" s="268"/>
      <c r="BR44" s="268"/>
      <c r="BS44" s="268"/>
      <c r="BT44" s="268"/>
      <c r="BU44" s="269"/>
      <c r="BV44" s="267"/>
      <c r="BW44" s="268"/>
      <c r="BX44" s="268"/>
      <c r="BY44" s="268"/>
      <c r="BZ44" s="268"/>
      <c r="CA44" s="268"/>
      <c r="CB44" s="268"/>
      <c r="CC44" s="268"/>
      <c r="CD44" s="268"/>
      <c r="CE44" s="269"/>
      <c r="CF44" s="267"/>
      <c r="CG44" s="268"/>
      <c r="CH44" s="268"/>
      <c r="CI44" s="268"/>
      <c r="CJ44" s="268"/>
      <c r="CK44" s="268"/>
      <c r="CL44" s="268"/>
      <c r="CM44" s="268"/>
      <c r="CN44" s="268"/>
      <c r="CO44" s="269"/>
      <c r="CP44" s="267"/>
      <c r="CQ44" s="268"/>
      <c r="CR44" s="268"/>
      <c r="CS44" s="268"/>
      <c r="CT44" s="268"/>
      <c r="CU44" s="268"/>
      <c r="CV44" s="269"/>
      <c r="CW44" s="267"/>
      <c r="CX44" s="268"/>
      <c r="CY44" s="268"/>
      <c r="CZ44" s="268"/>
      <c r="DA44" s="268"/>
      <c r="DB44" s="268"/>
      <c r="DC44" s="268"/>
      <c r="DD44" s="268"/>
      <c r="DE44" s="268"/>
      <c r="DF44" s="268"/>
      <c r="DG44" s="268"/>
      <c r="DH44" s="268"/>
      <c r="DI44" s="269"/>
      <c r="DJ44" s="267"/>
      <c r="DK44" s="268"/>
      <c r="DL44" s="268"/>
      <c r="DM44" s="268"/>
      <c r="DN44" s="268"/>
      <c r="DO44" s="268"/>
      <c r="DP44" s="268"/>
      <c r="DQ44" s="268"/>
      <c r="DR44" s="268"/>
      <c r="DS44" s="268"/>
      <c r="DT44" s="268"/>
      <c r="DU44" s="268"/>
      <c r="DV44" s="269"/>
      <c r="DW44" s="267"/>
      <c r="DX44" s="268"/>
      <c r="DY44" s="268"/>
      <c r="DZ44" s="268"/>
      <c r="EA44" s="268"/>
      <c r="EB44" s="269"/>
      <c r="EC44" s="267"/>
      <c r="ED44" s="268"/>
      <c r="EE44" s="268"/>
      <c r="EF44" s="268"/>
      <c r="EG44" s="268"/>
      <c r="EH44" s="268"/>
      <c r="EI44" s="268"/>
      <c r="EJ44" s="268"/>
      <c r="EK44" s="268"/>
      <c r="EL44" s="269"/>
      <c r="EM44" s="267"/>
      <c r="EN44" s="268"/>
      <c r="EO44" s="268"/>
      <c r="EP44" s="268"/>
      <c r="EQ44" s="268"/>
      <c r="ER44" s="269"/>
      <c r="ES44" s="267"/>
      <c r="ET44" s="268"/>
      <c r="EU44" s="268"/>
      <c r="EV44" s="268"/>
      <c r="EW44" s="268"/>
      <c r="EX44" s="269"/>
      <c r="EY44" s="267">
        <v>6476</v>
      </c>
      <c r="EZ44" s="268"/>
      <c r="FA44" s="268"/>
      <c r="FB44" s="268"/>
      <c r="FC44" s="268"/>
      <c r="FD44" s="269"/>
      <c r="FE44" s="267">
        <f>SUM(AM44:FD46)</f>
        <v>99009</v>
      </c>
      <c r="FF44" s="268"/>
      <c r="FG44" s="268"/>
      <c r="FH44" s="268"/>
      <c r="FI44" s="268"/>
      <c r="FJ44" s="268"/>
      <c r="FK44" s="269"/>
    </row>
    <row r="45" spans="1:167" s="67" customFormat="1" ht="13.5" customHeight="1">
      <c r="A45" s="253"/>
      <c r="B45" s="254"/>
      <c r="C45" s="254"/>
      <c r="D45" s="254"/>
      <c r="E45" s="255"/>
      <c r="F45" s="76"/>
      <c r="G45" s="247" t="s">
        <v>750</v>
      </c>
      <c r="H45" s="247"/>
      <c r="I45" s="247"/>
      <c r="J45" s="248" t="s">
        <v>528</v>
      </c>
      <c r="K45" s="248"/>
      <c r="L45" s="248"/>
      <c r="M45" s="248"/>
      <c r="N45" s="74"/>
      <c r="O45" s="248" t="s">
        <v>522</v>
      </c>
      <c r="P45" s="248"/>
      <c r="Q45" s="248"/>
      <c r="R45" s="248"/>
      <c r="S45" s="248"/>
      <c r="T45" s="248"/>
      <c r="U45" s="248"/>
      <c r="V45" s="248"/>
      <c r="W45" s="289" t="s">
        <v>560</v>
      </c>
      <c r="X45" s="289"/>
      <c r="Y45" s="289"/>
      <c r="Z45" s="285" t="s">
        <v>566</v>
      </c>
      <c r="AA45" s="285"/>
      <c r="AB45" s="285"/>
      <c r="AC45" s="81" t="s">
        <v>754</v>
      </c>
      <c r="AD45" s="80"/>
      <c r="AF45" s="79"/>
      <c r="AG45" s="253"/>
      <c r="AH45" s="254"/>
      <c r="AI45" s="254"/>
      <c r="AJ45" s="254"/>
      <c r="AK45" s="254"/>
      <c r="AL45" s="255"/>
      <c r="AM45" s="279"/>
      <c r="AN45" s="280"/>
      <c r="AO45" s="280"/>
      <c r="AP45" s="280"/>
      <c r="AQ45" s="280"/>
      <c r="AR45" s="281"/>
      <c r="AS45" s="270"/>
      <c r="AT45" s="271"/>
      <c r="AU45" s="271"/>
      <c r="AV45" s="271"/>
      <c r="AW45" s="271"/>
      <c r="AX45" s="272"/>
      <c r="AY45" s="270"/>
      <c r="AZ45" s="271"/>
      <c r="BA45" s="271"/>
      <c r="BB45" s="271"/>
      <c r="BC45" s="271"/>
      <c r="BD45" s="272"/>
      <c r="BE45" s="270"/>
      <c r="BF45" s="271"/>
      <c r="BG45" s="271"/>
      <c r="BH45" s="271"/>
      <c r="BI45" s="271"/>
      <c r="BJ45" s="271"/>
      <c r="BK45" s="272"/>
      <c r="BL45" s="270"/>
      <c r="BM45" s="271"/>
      <c r="BN45" s="271"/>
      <c r="BO45" s="271"/>
      <c r="BP45" s="271"/>
      <c r="BQ45" s="271"/>
      <c r="BR45" s="271"/>
      <c r="BS45" s="271"/>
      <c r="BT45" s="271"/>
      <c r="BU45" s="272"/>
      <c r="BV45" s="270"/>
      <c r="BW45" s="271"/>
      <c r="BX45" s="271"/>
      <c r="BY45" s="271"/>
      <c r="BZ45" s="271"/>
      <c r="CA45" s="271"/>
      <c r="CB45" s="271"/>
      <c r="CC45" s="271"/>
      <c r="CD45" s="271"/>
      <c r="CE45" s="272"/>
      <c r="CF45" s="270"/>
      <c r="CG45" s="271"/>
      <c r="CH45" s="271"/>
      <c r="CI45" s="271"/>
      <c r="CJ45" s="271"/>
      <c r="CK45" s="271"/>
      <c r="CL45" s="271"/>
      <c r="CM45" s="271"/>
      <c r="CN45" s="271"/>
      <c r="CO45" s="272"/>
      <c r="CP45" s="270"/>
      <c r="CQ45" s="271"/>
      <c r="CR45" s="271"/>
      <c r="CS45" s="271"/>
      <c r="CT45" s="271"/>
      <c r="CU45" s="271"/>
      <c r="CV45" s="272"/>
      <c r="CW45" s="270"/>
      <c r="CX45" s="271"/>
      <c r="CY45" s="271"/>
      <c r="CZ45" s="271"/>
      <c r="DA45" s="271"/>
      <c r="DB45" s="271"/>
      <c r="DC45" s="271"/>
      <c r="DD45" s="271"/>
      <c r="DE45" s="271"/>
      <c r="DF45" s="271"/>
      <c r="DG45" s="271"/>
      <c r="DH45" s="271"/>
      <c r="DI45" s="272"/>
      <c r="DJ45" s="270"/>
      <c r="DK45" s="271"/>
      <c r="DL45" s="271"/>
      <c r="DM45" s="271"/>
      <c r="DN45" s="271"/>
      <c r="DO45" s="271"/>
      <c r="DP45" s="271"/>
      <c r="DQ45" s="271"/>
      <c r="DR45" s="271"/>
      <c r="DS45" s="271"/>
      <c r="DT45" s="271"/>
      <c r="DU45" s="271"/>
      <c r="DV45" s="272"/>
      <c r="DW45" s="270"/>
      <c r="DX45" s="271"/>
      <c r="DY45" s="271"/>
      <c r="DZ45" s="271"/>
      <c r="EA45" s="271"/>
      <c r="EB45" s="272"/>
      <c r="EC45" s="270"/>
      <c r="ED45" s="271"/>
      <c r="EE45" s="271"/>
      <c r="EF45" s="271"/>
      <c r="EG45" s="271"/>
      <c r="EH45" s="271"/>
      <c r="EI45" s="271"/>
      <c r="EJ45" s="271"/>
      <c r="EK45" s="271"/>
      <c r="EL45" s="272"/>
      <c r="EM45" s="270"/>
      <c r="EN45" s="271"/>
      <c r="EO45" s="271"/>
      <c r="EP45" s="271"/>
      <c r="EQ45" s="271"/>
      <c r="ER45" s="272"/>
      <c r="ES45" s="270"/>
      <c r="ET45" s="271"/>
      <c r="EU45" s="271"/>
      <c r="EV45" s="271"/>
      <c r="EW45" s="271"/>
      <c r="EX45" s="272"/>
      <c r="EY45" s="270"/>
      <c r="EZ45" s="271"/>
      <c r="FA45" s="271"/>
      <c r="FB45" s="271"/>
      <c r="FC45" s="271"/>
      <c r="FD45" s="272"/>
      <c r="FE45" s="270"/>
      <c r="FF45" s="271"/>
      <c r="FG45" s="271"/>
      <c r="FH45" s="271"/>
      <c r="FI45" s="271"/>
      <c r="FJ45" s="271"/>
      <c r="FK45" s="272"/>
    </row>
    <row r="46" spans="1:167" s="67" customFormat="1" ht="15" customHeight="1">
      <c r="A46" s="256"/>
      <c r="B46" s="257"/>
      <c r="C46" s="257"/>
      <c r="D46" s="257"/>
      <c r="E46" s="258"/>
      <c r="F46" s="71"/>
      <c r="G46" s="78" t="s">
        <v>753</v>
      </c>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7"/>
      <c r="AG46" s="256"/>
      <c r="AH46" s="257"/>
      <c r="AI46" s="257"/>
      <c r="AJ46" s="257"/>
      <c r="AK46" s="257"/>
      <c r="AL46" s="258"/>
      <c r="AM46" s="282"/>
      <c r="AN46" s="283"/>
      <c r="AO46" s="283"/>
      <c r="AP46" s="283"/>
      <c r="AQ46" s="283"/>
      <c r="AR46" s="284"/>
      <c r="AS46" s="273"/>
      <c r="AT46" s="274"/>
      <c r="AU46" s="274"/>
      <c r="AV46" s="274"/>
      <c r="AW46" s="274"/>
      <c r="AX46" s="275"/>
      <c r="AY46" s="273"/>
      <c r="AZ46" s="274"/>
      <c r="BA46" s="274"/>
      <c r="BB46" s="274"/>
      <c r="BC46" s="274"/>
      <c r="BD46" s="275"/>
      <c r="BE46" s="273"/>
      <c r="BF46" s="274"/>
      <c r="BG46" s="274"/>
      <c r="BH46" s="274"/>
      <c r="BI46" s="274"/>
      <c r="BJ46" s="274"/>
      <c r="BK46" s="275"/>
      <c r="BL46" s="273"/>
      <c r="BM46" s="274"/>
      <c r="BN46" s="274"/>
      <c r="BO46" s="274"/>
      <c r="BP46" s="274"/>
      <c r="BQ46" s="274"/>
      <c r="BR46" s="274"/>
      <c r="BS46" s="274"/>
      <c r="BT46" s="274"/>
      <c r="BU46" s="275"/>
      <c r="BV46" s="273"/>
      <c r="BW46" s="274"/>
      <c r="BX46" s="274"/>
      <c r="BY46" s="274"/>
      <c r="BZ46" s="274"/>
      <c r="CA46" s="274"/>
      <c r="CB46" s="274"/>
      <c r="CC46" s="274"/>
      <c r="CD46" s="274"/>
      <c r="CE46" s="275"/>
      <c r="CF46" s="273"/>
      <c r="CG46" s="274"/>
      <c r="CH46" s="274"/>
      <c r="CI46" s="274"/>
      <c r="CJ46" s="274"/>
      <c r="CK46" s="274"/>
      <c r="CL46" s="274"/>
      <c r="CM46" s="274"/>
      <c r="CN46" s="274"/>
      <c r="CO46" s="275"/>
      <c r="CP46" s="273"/>
      <c r="CQ46" s="274"/>
      <c r="CR46" s="274"/>
      <c r="CS46" s="274"/>
      <c r="CT46" s="274"/>
      <c r="CU46" s="274"/>
      <c r="CV46" s="275"/>
      <c r="CW46" s="273"/>
      <c r="CX46" s="274"/>
      <c r="CY46" s="274"/>
      <c r="CZ46" s="274"/>
      <c r="DA46" s="274"/>
      <c r="DB46" s="274"/>
      <c r="DC46" s="274"/>
      <c r="DD46" s="274"/>
      <c r="DE46" s="274"/>
      <c r="DF46" s="274"/>
      <c r="DG46" s="274"/>
      <c r="DH46" s="274"/>
      <c r="DI46" s="275"/>
      <c r="DJ46" s="273"/>
      <c r="DK46" s="274"/>
      <c r="DL46" s="274"/>
      <c r="DM46" s="274"/>
      <c r="DN46" s="274"/>
      <c r="DO46" s="274"/>
      <c r="DP46" s="274"/>
      <c r="DQ46" s="274"/>
      <c r="DR46" s="274"/>
      <c r="DS46" s="274"/>
      <c r="DT46" s="274"/>
      <c r="DU46" s="274"/>
      <c r="DV46" s="275"/>
      <c r="DW46" s="273"/>
      <c r="DX46" s="274"/>
      <c r="DY46" s="274"/>
      <c r="DZ46" s="274"/>
      <c r="EA46" s="274"/>
      <c r="EB46" s="275"/>
      <c r="EC46" s="273"/>
      <c r="ED46" s="274"/>
      <c r="EE46" s="274"/>
      <c r="EF46" s="274"/>
      <c r="EG46" s="274"/>
      <c r="EH46" s="274"/>
      <c r="EI46" s="274"/>
      <c r="EJ46" s="274"/>
      <c r="EK46" s="274"/>
      <c r="EL46" s="275"/>
      <c r="EM46" s="273"/>
      <c r="EN46" s="274"/>
      <c r="EO46" s="274"/>
      <c r="EP46" s="274"/>
      <c r="EQ46" s="274"/>
      <c r="ER46" s="275"/>
      <c r="ES46" s="273"/>
      <c r="ET46" s="274"/>
      <c r="EU46" s="274"/>
      <c r="EV46" s="274"/>
      <c r="EW46" s="274"/>
      <c r="EX46" s="275"/>
      <c r="EY46" s="273"/>
      <c r="EZ46" s="274"/>
      <c r="FA46" s="274"/>
      <c r="FB46" s="274"/>
      <c r="FC46" s="274"/>
      <c r="FD46" s="275"/>
      <c r="FE46" s="273"/>
      <c r="FF46" s="274"/>
      <c r="FG46" s="274"/>
      <c r="FH46" s="274"/>
      <c r="FI46" s="274"/>
      <c r="FJ46" s="274"/>
      <c r="FK46" s="275"/>
    </row>
    <row r="47" spans="1:167" s="67" customFormat="1" ht="43.5" customHeight="1">
      <c r="A47" s="245" t="s">
        <v>525</v>
      </c>
      <c r="B47" s="245"/>
      <c r="C47" s="245"/>
      <c r="D47" s="245"/>
      <c r="E47" s="245"/>
      <c r="F47" s="68"/>
      <c r="G47" s="237" t="s">
        <v>752</v>
      </c>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8"/>
      <c r="AG47" s="239"/>
      <c r="AH47" s="240"/>
      <c r="AI47" s="240"/>
      <c r="AJ47" s="240"/>
      <c r="AK47" s="240"/>
      <c r="AL47" s="241"/>
      <c r="AM47" s="234"/>
      <c r="AN47" s="235"/>
      <c r="AO47" s="235"/>
      <c r="AP47" s="235"/>
      <c r="AQ47" s="235"/>
      <c r="AR47" s="236"/>
      <c r="AS47" s="234"/>
      <c r="AT47" s="235"/>
      <c r="AU47" s="235"/>
      <c r="AV47" s="235"/>
      <c r="AW47" s="235"/>
      <c r="AX47" s="236"/>
      <c r="AY47" s="234"/>
      <c r="AZ47" s="235"/>
      <c r="BA47" s="235"/>
      <c r="BB47" s="235"/>
      <c r="BC47" s="235"/>
      <c r="BD47" s="236"/>
      <c r="BE47" s="234"/>
      <c r="BF47" s="235"/>
      <c r="BG47" s="235"/>
      <c r="BH47" s="235"/>
      <c r="BI47" s="235"/>
      <c r="BJ47" s="235"/>
      <c r="BK47" s="236"/>
      <c r="BL47" s="231"/>
      <c r="BM47" s="232"/>
      <c r="BN47" s="232"/>
      <c r="BO47" s="232"/>
      <c r="BP47" s="232"/>
      <c r="BQ47" s="232"/>
      <c r="BR47" s="232"/>
      <c r="BS47" s="232"/>
      <c r="BT47" s="232"/>
      <c r="BU47" s="233"/>
      <c r="BV47" s="231"/>
      <c r="BW47" s="232"/>
      <c r="BX47" s="232"/>
      <c r="BY47" s="232"/>
      <c r="BZ47" s="232"/>
      <c r="CA47" s="232"/>
      <c r="CB47" s="232"/>
      <c r="CC47" s="232"/>
      <c r="CD47" s="232"/>
      <c r="CE47" s="233"/>
      <c r="CF47" s="231"/>
      <c r="CG47" s="232"/>
      <c r="CH47" s="232"/>
      <c r="CI47" s="232"/>
      <c r="CJ47" s="232"/>
      <c r="CK47" s="232"/>
      <c r="CL47" s="232"/>
      <c r="CM47" s="232"/>
      <c r="CN47" s="232"/>
      <c r="CO47" s="233"/>
      <c r="CP47" s="231"/>
      <c r="CQ47" s="232"/>
      <c r="CR47" s="232"/>
      <c r="CS47" s="232"/>
      <c r="CT47" s="232"/>
      <c r="CU47" s="232"/>
      <c r="CV47" s="233"/>
      <c r="CW47" s="231"/>
      <c r="CX47" s="232"/>
      <c r="CY47" s="232"/>
      <c r="CZ47" s="232"/>
      <c r="DA47" s="232"/>
      <c r="DB47" s="232"/>
      <c r="DC47" s="232"/>
      <c r="DD47" s="232"/>
      <c r="DE47" s="232"/>
      <c r="DF47" s="232"/>
      <c r="DG47" s="232"/>
      <c r="DH47" s="232"/>
      <c r="DI47" s="233"/>
      <c r="DJ47" s="231"/>
      <c r="DK47" s="232"/>
      <c r="DL47" s="232"/>
      <c r="DM47" s="232"/>
      <c r="DN47" s="232"/>
      <c r="DO47" s="232"/>
      <c r="DP47" s="232"/>
      <c r="DQ47" s="232"/>
      <c r="DR47" s="232"/>
      <c r="DS47" s="232"/>
      <c r="DT47" s="232"/>
      <c r="DU47" s="232"/>
      <c r="DV47" s="233"/>
      <c r="DW47" s="234"/>
      <c r="DX47" s="235"/>
      <c r="DY47" s="235"/>
      <c r="DZ47" s="235"/>
      <c r="EA47" s="235"/>
      <c r="EB47" s="236"/>
      <c r="EC47" s="231"/>
      <c r="ED47" s="232"/>
      <c r="EE47" s="232"/>
      <c r="EF47" s="232"/>
      <c r="EG47" s="232"/>
      <c r="EH47" s="232"/>
      <c r="EI47" s="232"/>
      <c r="EJ47" s="232"/>
      <c r="EK47" s="232"/>
      <c r="EL47" s="233"/>
      <c r="EM47" s="234"/>
      <c r="EN47" s="235"/>
      <c r="EO47" s="235"/>
      <c r="EP47" s="235"/>
      <c r="EQ47" s="235"/>
      <c r="ER47" s="236"/>
      <c r="ES47" s="234"/>
      <c r="ET47" s="235"/>
      <c r="EU47" s="235"/>
      <c r="EV47" s="235"/>
      <c r="EW47" s="235"/>
      <c r="EX47" s="236"/>
      <c r="EY47" s="234"/>
      <c r="EZ47" s="235"/>
      <c r="FA47" s="235"/>
      <c r="FB47" s="235"/>
      <c r="FC47" s="235"/>
      <c r="FD47" s="236"/>
      <c r="FE47" s="231"/>
      <c r="FF47" s="232"/>
      <c r="FG47" s="232"/>
      <c r="FH47" s="232"/>
      <c r="FI47" s="232"/>
      <c r="FJ47" s="232"/>
      <c r="FK47" s="233"/>
    </row>
    <row r="48" spans="1:167" s="72" customFormat="1" ht="13.5">
      <c r="A48" s="250" t="s">
        <v>516</v>
      </c>
      <c r="B48" s="251"/>
      <c r="C48" s="251"/>
      <c r="D48" s="251"/>
      <c r="E48" s="252"/>
      <c r="F48" s="75"/>
      <c r="G48" s="259" t="s">
        <v>751</v>
      </c>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60"/>
      <c r="AG48" s="250"/>
      <c r="AH48" s="251"/>
      <c r="AI48" s="251"/>
      <c r="AJ48" s="251"/>
      <c r="AK48" s="251"/>
      <c r="AL48" s="252"/>
      <c r="AM48" s="276">
        <v>92533</v>
      </c>
      <c r="AN48" s="277"/>
      <c r="AO48" s="277"/>
      <c r="AP48" s="277"/>
      <c r="AQ48" s="277"/>
      <c r="AR48" s="278"/>
      <c r="AS48" s="267"/>
      <c r="AT48" s="268"/>
      <c r="AU48" s="268"/>
      <c r="AV48" s="268"/>
      <c r="AW48" s="268"/>
      <c r="AX48" s="269"/>
      <c r="AY48" s="267"/>
      <c r="AZ48" s="268"/>
      <c r="BA48" s="268"/>
      <c r="BB48" s="268"/>
      <c r="BC48" s="268"/>
      <c r="BD48" s="269"/>
      <c r="BE48" s="267"/>
      <c r="BF48" s="268"/>
      <c r="BG48" s="268"/>
      <c r="BH48" s="268"/>
      <c r="BI48" s="268"/>
      <c r="BJ48" s="268"/>
      <c r="BK48" s="269"/>
      <c r="BL48" s="267"/>
      <c r="BM48" s="268"/>
      <c r="BN48" s="268"/>
      <c r="BO48" s="268"/>
      <c r="BP48" s="268"/>
      <c r="BQ48" s="268"/>
      <c r="BR48" s="268"/>
      <c r="BS48" s="268"/>
      <c r="BT48" s="268"/>
      <c r="BU48" s="269"/>
      <c r="BV48" s="267"/>
      <c r="BW48" s="268"/>
      <c r="BX48" s="268"/>
      <c r="BY48" s="268"/>
      <c r="BZ48" s="268"/>
      <c r="CA48" s="268"/>
      <c r="CB48" s="268"/>
      <c r="CC48" s="268"/>
      <c r="CD48" s="268"/>
      <c r="CE48" s="269"/>
      <c r="CF48" s="267"/>
      <c r="CG48" s="268"/>
      <c r="CH48" s="268"/>
      <c r="CI48" s="268"/>
      <c r="CJ48" s="268"/>
      <c r="CK48" s="268"/>
      <c r="CL48" s="268"/>
      <c r="CM48" s="268"/>
      <c r="CN48" s="268"/>
      <c r="CO48" s="269"/>
      <c r="CP48" s="267"/>
      <c r="CQ48" s="268"/>
      <c r="CR48" s="268"/>
      <c r="CS48" s="268"/>
      <c r="CT48" s="268"/>
      <c r="CU48" s="268"/>
      <c r="CV48" s="269"/>
      <c r="CW48" s="267"/>
      <c r="CX48" s="268"/>
      <c r="CY48" s="268"/>
      <c r="CZ48" s="268"/>
      <c r="DA48" s="268"/>
      <c r="DB48" s="268"/>
      <c r="DC48" s="268"/>
      <c r="DD48" s="268"/>
      <c r="DE48" s="268"/>
      <c r="DF48" s="268"/>
      <c r="DG48" s="268"/>
      <c r="DH48" s="268"/>
      <c r="DI48" s="269"/>
      <c r="DJ48" s="267"/>
      <c r="DK48" s="268"/>
      <c r="DL48" s="268"/>
      <c r="DM48" s="268"/>
      <c r="DN48" s="268"/>
      <c r="DO48" s="268"/>
      <c r="DP48" s="268"/>
      <c r="DQ48" s="268"/>
      <c r="DR48" s="268"/>
      <c r="DS48" s="268"/>
      <c r="DT48" s="268"/>
      <c r="DU48" s="268"/>
      <c r="DV48" s="269"/>
      <c r="DW48" s="267"/>
      <c r="DX48" s="268"/>
      <c r="DY48" s="268"/>
      <c r="DZ48" s="268"/>
      <c r="EA48" s="268"/>
      <c r="EB48" s="269"/>
      <c r="EC48" s="267"/>
      <c r="ED48" s="268"/>
      <c r="EE48" s="268"/>
      <c r="EF48" s="268"/>
      <c r="EG48" s="268"/>
      <c r="EH48" s="268"/>
      <c r="EI48" s="268"/>
      <c r="EJ48" s="268"/>
      <c r="EK48" s="268"/>
      <c r="EL48" s="269"/>
      <c r="EM48" s="267"/>
      <c r="EN48" s="268"/>
      <c r="EO48" s="268"/>
      <c r="EP48" s="268"/>
      <c r="EQ48" s="268"/>
      <c r="ER48" s="269"/>
      <c r="ES48" s="267"/>
      <c r="ET48" s="268"/>
      <c r="EU48" s="268"/>
      <c r="EV48" s="268"/>
      <c r="EW48" s="268"/>
      <c r="EX48" s="269"/>
      <c r="EY48" s="267">
        <v>6476</v>
      </c>
      <c r="EZ48" s="268"/>
      <c r="FA48" s="268"/>
      <c r="FB48" s="268"/>
      <c r="FC48" s="268"/>
      <c r="FD48" s="269"/>
      <c r="FE48" s="267">
        <f>SUM(AM48:FD50)</f>
        <v>99009</v>
      </c>
      <c r="FF48" s="268"/>
      <c r="FG48" s="268"/>
      <c r="FH48" s="268"/>
      <c r="FI48" s="268"/>
      <c r="FJ48" s="268"/>
      <c r="FK48" s="269"/>
    </row>
    <row r="49" spans="1:167" s="67" customFormat="1" ht="13.5">
      <c r="A49" s="253"/>
      <c r="B49" s="254"/>
      <c r="C49" s="254"/>
      <c r="D49" s="254"/>
      <c r="E49" s="255"/>
      <c r="F49" s="76"/>
      <c r="G49" s="247" t="s">
        <v>750</v>
      </c>
      <c r="H49" s="247"/>
      <c r="I49" s="247"/>
      <c r="J49" s="248" t="s">
        <v>528</v>
      </c>
      <c r="K49" s="248"/>
      <c r="L49" s="248"/>
      <c r="M49" s="248"/>
      <c r="N49" s="74"/>
      <c r="O49" s="248" t="s">
        <v>522</v>
      </c>
      <c r="P49" s="248"/>
      <c r="Q49" s="248"/>
      <c r="R49" s="248"/>
      <c r="S49" s="248"/>
      <c r="T49" s="248"/>
      <c r="U49" s="248"/>
      <c r="V49" s="248"/>
      <c r="W49" s="289" t="s">
        <v>560</v>
      </c>
      <c r="X49" s="289"/>
      <c r="Y49" s="289"/>
      <c r="Z49" s="285" t="s">
        <v>566</v>
      </c>
      <c r="AA49" s="285"/>
      <c r="AB49" s="285"/>
      <c r="AC49" s="290" t="s">
        <v>510</v>
      </c>
      <c r="AD49" s="290"/>
      <c r="AE49" s="290"/>
      <c r="AF49" s="291"/>
      <c r="AG49" s="253"/>
      <c r="AH49" s="254"/>
      <c r="AI49" s="254"/>
      <c r="AJ49" s="254"/>
      <c r="AK49" s="254"/>
      <c r="AL49" s="255"/>
      <c r="AM49" s="279"/>
      <c r="AN49" s="280"/>
      <c r="AO49" s="280"/>
      <c r="AP49" s="280"/>
      <c r="AQ49" s="280"/>
      <c r="AR49" s="281"/>
      <c r="AS49" s="270"/>
      <c r="AT49" s="271"/>
      <c r="AU49" s="271"/>
      <c r="AV49" s="271"/>
      <c r="AW49" s="271"/>
      <c r="AX49" s="272"/>
      <c r="AY49" s="270"/>
      <c r="AZ49" s="271"/>
      <c r="BA49" s="271"/>
      <c r="BB49" s="271"/>
      <c r="BC49" s="271"/>
      <c r="BD49" s="272"/>
      <c r="BE49" s="270"/>
      <c r="BF49" s="271"/>
      <c r="BG49" s="271"/>
      <c r="BH49" s="271"/>
      <c r="BI49" s="271"/>
      <c r="BJ49" s="271"/>
      <c r="BK49" s="272"/>
      <c r="BL49" s="270"/>
      <c r="BM49" s="271"/>
      <c r="BN49" s="271"/>
      <c r="BO49" s="271"/>
      <c r="BP49" s="271"/>
      <c r="BQ49" s="271"/>
      <c r="BR49" s="271"/>
      <c r="BS49" s="271"/>
      <c r="BT49" s="271"/>
      <c r="BU49" s="272"/>
      <c r="BV49" s="270"/>
      <c r="BW49" s="271"/>
      <c r="BX49" s="271"/>
      <c r="BY49" s="271"/>
      <c r="BZ49" s="271"/>
      <c r="CA49" s="271"/>
      <c r="CB49" s="271"/>
      <c r="CC49" s="271"/>
      <c r="CD49" s="271"/>
      <c r="CE49" s="272"/>
      <c r="CF49" s="270"/>
      <c r="CG49" s="271"/>
      <c r="CH49" s="271"/>
      <c r="CI49" s="271"/>
      <c r="CJ49" s="271"/>
      <c r="CK49" s="271"/>
      <c r="CL49" s="271"/>
      <c r="CM49" s="271"/>
      <c r="CN49" s="271"/>
      <c r="CO49" s="272"/>
      <c r="CP49" s="270"/>
      <c r="CQ49" s="271"/>
      <c r="CR49" s="271"/>
      <c r="CS49" s="271"/>
      <c r="CT49" s="271"/>
      <c r="CU49" s="271"/>
      <c r="CV49" s="272"/>
      <c r="CW49" s="270"/>
      <c r="CX49" s="271"/>
      <c r="CY49" s="271"/>
      <c r="CZ49" s="271"/>
      <c r="DA49" s="271"/>
      <c r="DB49" s="271"/>
      <c r="DC49" s="271"/>
      <c r="DD49" s="271"/>
      <c r="DE49" s="271"/>
      <c r="DF49" s="271"/>
      <c r="DG49" s="271"/>
      <c r="DH49" s="271"/>
      <c r="DI49" s="272"/>
      <c r="DJ49" s="270"/>
      <c r="DK49" s="271"/>
      <c r="DL49" s="271"/>
      <c r="DM49" s="271"/>
      <c r="DN49" s="271"/>
      <c r="DO49" s="271"/>
      <c r="DP49" s="271"/>
      <c r="DQ49" s="271"/>
      <c r="DR49" s="271"/>
      <c r="DS49" s="271"/>
      <c r="DT49" s="271"/>
      <c r="DU49" s="271"/>
      <c r="DV49" s="272"/>
      <c r="DW49" s="270"/>
      <c r="DX49" s="271"/>
      <c r="DY49" s="271"/>
      <c r="DZ49" s="271"/>
      <c r="EA49" s="271"/>
      <c r="EB49" s="272"/>
      <c r="EC49" s="270"/>
      <c r="ED49" s="271"/>
      <c r="EE49" s="271"/>
      <c r="EF49" s="271"/>
      <c r="EG49" s="271"/>
      <c r="EH49" s="271"/>
      <c r="EI49" s="271"/>
      <c r="EJ49" s="271"/>
      <c r="EK49" s="271"/>
      <c r="EL49" s="272"/>
      <c r="EM49" s="270"/>
      <c r="EN49" s="271"/>
      <c r="EO49" s="271"/>
      <c r="EP49" s="271"/>
      <c r="EQ49" s="271"/>
      <c r="ER49" s="272"/>
      <c r="ES49" s="270"/>
      <c r="ET49" s="271"/>
      <c r="EU49" s="271"/>
      <c r="EV49" s="271"/>
      <c r="EW49" s="271"/>
      <c r="EX49" s="272"/>
      <c r="EY49" s="270"/>
      <c r="EZ49" s="271"/>
      <c r="FA49" s="271"/>
      <c r="FB49" s="271"/>
      <c r="FC49" s="271"/>
      <c r="FD49" s="272"/>
      <c r="FE49" s="270"/>
      <c r="FF49" s="271"/>
      <c r="FG49" s="271"/>
      <c r="FH49" s="271"/>
      <c r="FI49" s="271"/>
      <c r="FJ49" s="271"/>
      <c r="FK49" s="272"/>
    </row>
    <row r="50" spans="1:167" s="67" customFormat="1" ht="3.75" customHeight="1">
      <c r="A50" s="256"/>
      <c r="B50" s="257"/>
      <c r="C50" s="257"/>
      <c r="D50" s="257"/>
      <c r="E50" s="258"/>
      <c r="F50" s="71"/>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69"/>
      <c r="AG50" s="256"/>
      <c r="AH50" s="257"/>
      <c r="AI50" s="257"/>
      <c r="AJ50" s="257"/>
      <c r="AK50" s="257"/>
      <c r="AL50" s="258"/>
      <c r="AM50" s="282"/>
      <c r="AN50" s="283"/>
      <c r="AO50" s="283"/>
      <c r="AP50" s="283"/>
      <c r="AQ50" s="283"/>
      <c r="AR50" s="284"/>
      <c r="AS50" s="273"/>
      <c r="AT50" s="274"/>
      <c r="AU50" s="274"/>
      <c r="AV50" s="274"/>
      <c r="AW50" s="274"/>
      <c r="AX50" s="275"/>
      <c r="AY50" s="273"/>
      <c r="AZ50" s="274"/>
      <c r="BA50" s="274"/>
      <c r="BB50" s="274"/>
      <c r="BC50" s="274"/>
      <c r="BD50" s="275"/>
      <c r="BE50" s="273"/>
      <c r="BF50" s="274"/>
      <c r="BG50" s="274"/>
      <c r="BH50" s="274"/>
      <c r="BI50" s="274"/>
      <c r="BJ50" s="274"/>
      <c r="BK50" s="275"/>
      <c r="BL50" s="270"/>
      <c r="BM50" s="271"/>
      <c r="BN50" s="271"/>
      <c r="BO50" s="271"/>
      <c r="BP50" s="271"/>
      <c r="BQ50" s="271"/>
      <c r="BR50" s="271"/>
      <c r="BS50" s="271"/>
      <c r="BT50" s="271"/>
      <c r="BU50" s="272"/>
      <c r="BV50" s="270"/>
      <c r="BW50" s="271"/>
      <c r="BX50" s="271"/>
      <c r="BY50" s="271"/>
      <c r="BZ50" s="271"/>
      <c r="CA50" s="271"/>
      <c r="CB50" s="271"/>
      <c r="CC50" s="271"/>
      <c r="CD50" s="271"/>
      <c r="CE50" s="272"/>
      <c r="CF50" s="270"/>
      <c r="CG50" s="271"/>
      <c r="CH50" s="271"/>
      <c r="CI50" s="271"/>
      <c r="CJ50" s="271"/>
      <c r="CK50" s="271"/>
      <c r="CL50" s="271"/>
      <c r="CM50" s="271"/>
      <c r="CN50" s="271"/>
      <c r="CO50" s="272"/>
      <c r="CP50" s="270"/>
      <c r="CQ50" s="271"/>
      <c r="CR50" s="271"/>
      <c r="CS50" s="271"/>
      <c r="CT50" s="271"/>
      <c r="CU50" s="271"/>
      <c r="CV50" s="272"/>
      <c r="CW50" s="270"/>
      <c r="CX50" s="271"/>
      <c r="CY50" s="271"/>
      <c r="CZ50" s="271"/>
      <c r="DA50" s="271"/>
      <c r="DB50" s="271"/>
      <c r="DC50" s="271"/>
      <c r="DD50" s="271"/>
      <c r="DE50" s="271"/>
      <c r="DF50" s="271"/>
      <c r="DG50" s="271"/>
      <c r="DH50" s="271"/>
      <c r="DI50" s="272"/>
      <c r="DJ50" s="270"/>
      <c r="DK50" s="271"/>
      <c r="DL50" s="271"/>
      <c r="DM50" s="271"/>
      <c r="DN50" s="271"/>
      <c r="DO50" s="271"/>
      <c r="DP50" s="271"/>
      <c r="DQ50" s="271"/>
      <c r="DR50" s="271"/>
      <c r="DS50" s="271"/>
      <c r="DT50" s="271"/>
      <c r="DU50" s="271"/>
      <c r="DV50" s="272"/>
      <c r="DW50" s="270"/>
      <c r="DX50" s="271"/>
      <c r="DY50" s="271"/>
      <c r="DZ50" s="271"/>
      <c r="EA50" s="271"/>
      <c r="EB50" s="272"/>
      <c r="EC50" s="270"/>
      <c r="ED50" s="271"/>
      <c r="EE50" s="271"/>
      <c r="EF50" s="271"/>
      <c r="EG50" s="271"/>
      <c r="EH50" s="271"/>
      <c r="EI50" s="271"/>
      <c r="EJ50" s="271"/>
      <c r="EK50" s="271"/>
      <c r="EL50" s="272"/>
      <c r="EM50" s="270"/>
      <c r="EN50" s="271"/>
      <c r="EO50" s="271"/>
      <c r="EP50" s="271"/>
      <c r="EQ50" s="271"/>
      <c r="ER50" s="272"/>
      <c r="ES50" s="270"/>
      <c r="ET50" s="271"/>
      <c r="EU50" s="271"/>
      <c r="EV50" s="271"/>
      <c r="EW50" s="271"/>
      <c r="EX50" s="272"/>
      <c r="EY50" s="270"/>
      <c r="EZ50" s="271"/>
      <c r="FA50" s="271"/>
      <c r="FB50" s="271"/>
      <c r="FC50" s="271"/>
      <c r="FD50" s="272"/>
      <c r="FE50" s="270"/>
      <c r="FF50" s="271"/>
      <c r="FG50" s="271"/>
      <c r="FH50" s="271"/>
      <c r="FI50" s="271"/>
      <c r="FJ50" s="271"/>
      <c r="FK50" s="272"/>
    </row>
    <row r="51" spans="1:167" s="67" customFormat="1" ht="30" customHeight="1">
      <c r="A51" s="245" t="s">
        <v>517</v>
      </c>
      <c r="B51" s="245"/>
      <c r="C51" s="245"/>
      <c r="D51" s="245"/>
      <c r="E51" s="245"/>
      <c r="F51" s="68"/>
      <c r="G51" s="237" t="s">
        <v>749</v>
      </c>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8"/>
      <c r="AG51" s="320"/>
      <c r="AH51" s="321"/>
      <c r="AI51" s="321"/>
      <c r="AJ51" s="321"/>
      <c r="AK51" s="321"/>
      <c r="AL51" s="322"/>
      <c r="AM51" s="234"/>
      <c r="AN51" s="235"/>
      <c r="AO51" s="235"/>
      <c r="AP51" s="235"/>
      <c r="AQ51" s="235"/>
      <c r="AR51" s="236"/>
      <c r="AS51" s="234"/>
      <c r="AT51" s="235"/>
      <c r="AU51" s="235"/>
      <c r="AV51" s="235"/>
      <c r="AW51" s="235"/>
      <c r="AX51" s="236"/>
      <c r="AY51" s="234"/>
      <c r="AZ51" s="235"/>
      <c r="BA51" s="235"/>
      <c r="BB51" s="235"/>
      <c r="BC51" s="235"/>
      <c r="BD51" s="236"/>
      <c r="BE51" s="234"/>
      <c r="BF51" s="235"/>
      <c r="BG51" s="235"/>
      <c r="BH51" s="235"/>
      <c r="BI51" s="235"/>
      <c r="BJ51" s="235"/>
      <c r="BK51" s="236"/>
      <c r="BL51" s="231"/>
      <c r="BM51" s="232"/>
      <c r="BN51" s="232"/>
      <c r="BO51" s="232"/>
      <c r="BP51" s="232"/>
      <c r="BQ51" s="232"/>
      <c r="BR51" s="232"/>
      <c r="BS51" s="232"/>
      <c r="BT51" s="232"/>
      <c r="BU51" s="233"/>
      <c r="BV51" s="231"/>
      <c r="BW51" s="232"/>
      <c r="BX51" s="232"/>
      <c r="BY51" s="232"/>
      <c r="BZ51" s="232"/>
      <c r="CA51" s="232"/>
      <c r="CB51" s="232"/>
      <c r="CC51" s="232"/>
      <c r="CD51" s="232"/>
      <c r="CE51" s="233"/>
      <c r="CF51" s="231"/>
      <c r="CG51" s="232"/>
      <c r="CH51" s="232"/>
      <c r="CI51" s="232"/>
      <c r="CJ51" s="232"/>
      <c r="CK51" s="232"/>
      <c r="CL51" s="232"/>
      <c r="CM51" s="232"/>
      <c r="CN51" s="232"/>
      <c r="CO51" s="233"/>
      <c r="CP51" s="231"/>
      <c r="CQ51" s="232"/>
      <c r="CR51" s="232"/>
      <c r="CS51" s="232"/>
      <c r="CT51" s="232"/>
      <c r="CU51" s="232"/>
      <c r="CV51" s="233"/>
      <c r="CW51" s="231"/>
      <c r="CX51" s="232"/>
      <c r="CY51" s="232"/>
      <c r="CZ51" s="232"/>
      <c r="DA51" s="232"/>
      <c r="DB51" s="232"/>
      <c r="DC51" s="232"/>
      <c r="DD51" s="232"/>
      <c r="DE51" s="232"/>
      <c r="DF51" s="232"/>
      <c r="DG51" s="232"/>
      <c r="DH51" s="232"/>
      <c r="DI51" s="233"/>
      <c r="DJ51" s="231"/>
      <c r="DK51" s="232"/>
      <c r="DL51" s="232"/>
      <c r="DM51" s="232"/>
      <c r="DN51" s="232"/>
      <c r="DO51" s="232"/>
      <c r="DP51" s="232"/>
      <c r="DQ51" s="232"/>
      <c r="DR51" s="232"/>
      <c r="DS51" s="232"/>
      <c r="DT51" s="232"/>
      <c r="DU51" s="232"/>
      <c r="DV51" s="233"/>
      <c r="DW51" s="234"/>
      <c r="DX51" s="235"/>
      <c r="DY51" s="235"/>
      <c r="DZ51" s="235"/>
      <c r="EA51" s="235"/>
      <c r="EB51" s="236"/>
      <c r="EC51" s="231"/>
      <c r="ED51" s="232"/>
      <c r="EE51" s="232"/>
      <c r="EF51" s="232"/>
      <c r="EG51" s="232"/>
      <c r="EH51" s="232"/>
      <c r="EI51" s="232"/>
      <c r="EJ51" s="232"/>
      <c r="EK51" s="232"/>
      <c r="EL51" s="233"/>
      <c r="EM51" s="234"/>
      <c r="EN51" s="235"/>
      <c r="EO51" s="235"/>
      <c r="EP51" s="235"/>
      <c r="EQ51" s="235"/>
      <c r="ER51" s="236"/>
      <c r="ES51" s="234"/>
      <c r="ET51" s="235"/>
      <c r="EU51" s="235"/>
      <c r="EV51" s="235"/>
      <c r="EW51" s="235"/>
      <c r="EX51" s="236"/>
      <c r="EY51" s="234">
        <v>2493</v>
      </c>
      <c r="EZ51" s="235"/>
      <c r="FA51" s="235"/>
      <c r="FB51" s="235"/>
      <c r="FC51" s="235"/>
      <c r="FD51" s="236"/>
      <c r="FE51" s="231">
        <f>EY51</f>
        <v>2493</v>
      </c>
      <c r="FF51" s="232"/>
      <c r="FG51" s="232"/>
      <c r="FH51" s="232"/>
      <c r="FI51" s="232"/>
      <c r="FJ51" s="232"/>
      <c r="FK51" s="233"/>
    </row>
    <row r="52" spans="1:167" s="67" customFormat="1" ht="85.5" customHeight="1">
      <c r="A52" s="245" t="s">
        <v>518</v>
      </c>
      <c r="B52" s="245"/>
      <c r="C52" s="245"/>
      <c r="D52" s="245"/>
      <c r="E52" s="245"/>
      <c r="F52" s="68"/>
      <c r="G52" s="237" t="s">
        <v>759</v>
      </c>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8"/>
      <c r="AG52" s="239"/>
      <c r="AH52" s="240"/>
      <c r="AI52" s="240"/>
      <c r="AJ52" s="240"/>
      <c r="AK52" s="240"/>
      <c r="AL52" s="241"/>
      <c r="AM52" s="234"/>
      <c r="AN52" s="235"/>
      <c r="AO52" s="235"/>
      <c r="AP52" s="235"/>
      <c r="AQ52" s="235"/>
      <c r="AR52" s="236"/>
      <c r="AS52" s="234"/>
      <c r="AT52" s="235"/>
      <c r="AU52" s="235"/>
      <c r="AV52" s="235"/>
      <c r="AW52" s="235"/>
      <c r="AX52" s="236"/>
      <c r="AY52" s="234"/>
      <c r="AZ52" s="235"/>
      <c r="BA52" s="235"/>
      <c r="BB52" s="235"/>
      <c r="BC52" s="235"/>
      <c r="BD52" s="236"/>
      <c r="BE52" s="234"/>
      <c r="BF52" s="235"/>
      <c r="BG52" s="235"/>
      <c r="BH52" s="235"/>
      <c r="BI52" s="235"/>
      <c r="BJ52" s="235"/>
      <c r="BK52" s="236"/>
      <c r="BL52" s="231"/>
      <c r="BM52" s="232"/>
      <c r="BN52" s="232"/>
      <c r="BO52" s="232"/>
      <c r="BP52" s="232"/>
      <c r="BQ52" s="232"/>
      <c r="BR52" s="232"/>
      <c r="BS52" s="232"/>
      <c r="BT52" s="232"/>
      <c r="BU52" s="233"/>
      <c r="BV52" s="231"/>
      <c r="BW52" s="232"/>
      <c r="BX52" s="232"/>
      <c r="BY52" s="232"/>
      <c r="BZ52" s="232"/>
      <c r="CA52" s="232"/>
      <c r="CB52" s="232"/>
      <c r="CC52" s="232"/>
      <c r="CD52" s="232"/>
      <c r="CE52" s="233"/>
      <c r="CF52" s="231"/>
      <c r="CG52" s="232"/>
      <c r="CH52" s="232"/>
      <c r="CI52" s="232"/>
      <c r="CJ52" s="232"/>
      <c r="CK52" s="232"/>
      <c r="CL52" s="232"/>
      <c r="CM52" s="232"/>
      <c r="CN52" s="232"/>
      <c r="CO52" s="233"/>
      <c r="CP52" s="231"/>
      <c r="CQ52" s="232"/>
      <c r="CR52" s="232"/>
      <c r="CS52" s="232"/>
      <c r="CT52" s="232"/>
      <c r="CU52" s="232"/>
      <c r="CV52" s="233"/>
      <c r="CW52" s="231"/>
      <c r="CX52" s="232"/>
      <c r="CY52" s="232"/>
      <c r="CZ52" s="232"/>
      <c r="DA52" s="232"/>
      <c r="DB52" s="232"/>
      <c r="DC52" s="232"/>
      <c r="DD52" s="232"/>
      <c r="DE52" s="232"/>
      <c r="DF52" s="232"/>
      <c r="DG52" s="232"/>
      <c r="DH52" s="232"/>
      <c r="DI52" s="233"/>
      <c r="DJ52" s="231"/>
      <c r="DK52" s="232"/>
      <c r="DL52" s="232"/>
      <c r="DM52" s="232"/>
      <c r="DN52" s="232"/>
      <c r="DO52" s="232"/>
      <c r="DP52" s="232"/>
      <c r="DQ52" s="232"/>
      <c r="DR52" s="232"/>
      <c r="DS52" s="232"/>
      <c r="DT52" s="232"/>
      <c r="DU52" s="232"/>
      <c r="DV52" s="233"/>
      <c r="DW52" s="234"/>
      <c r="DX52" s="235"/>
      <c r="DY52" s="235"/>
      <c r="DZ52" s="235"/>
      <c r="EA52" s="235"/>
      <c r="EB52" s="236"/>
      <c r="EC52" s="231"/>
      <c r="ED52" s="232"/>
      <c r="EE52" s="232"/>
      <c r="EF52" s="232"/>
      <c r="EG52" s="232"/>
      <c r="EH52" s="232"/>
      <c r="EI52" s="232"/>
      <c r="EJ52" s="232"/>
      <c r="EK52" s="232"/>
      <c r="EL52" s="233"/>
      <c r="EM52" s="234"/>
      <c r="EN52" s="235"/>
      <c r="EO52" s="235"/>
      <c r="EP52" s="235"/>
      <c r="EQ52" s="235"/>
      <c r="ER52" s="236"/>
      <c r="ES52" s="234"/>
      <c r="ET52" s="235"/>
      <c r="EU52" s="235"/>
      <c r="EV52" s="235"/>
      <c r="EW52" s="235"/>
      <c r="EX52" s="236"/>
      <c r="EY52" s="234"/>
      <c r="EZ52" s="235"/>
      <c r="FA52" s="235"/>
      <c r="FB52" s="235"/>
      <c r="FC52" s="235"/>
      <c r="FD52" s="236"/>
      <c r="FE52" s="231"/>
      <c r="FF52" s="232"/>
      <c r="FG52" s="232"/>
      <c r="FH52" s="232"/>
      <c r="FI52" s="232"/>
      <c r="FJ52" s="232"/>
      <c r="FK52" s="233"/>
    </row>
    <row r="53" spans="1:167" s="67" customFormat="1" ht="85.5" customHeight="1">
      <c r="A53" s="245" t="s">
        <v>519</v>
      </c>
      <c r="B53" s="245"/>
      <c r="C53" s="245"/>
      <c r="D53" s="245"/>
      <c r="E53" s="245"/>
      <c r="F53" s="68"/>
      <c r="G53" s="242" t="s">
        <v>758</v>
      </c>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6"/>
      <c r="AG53" s="239"/>
      <c r="AH53" s="240"/>
      <c r="AI53" s="240"/>
      <c r="AJ53" s="240"/>
      <c r="AK53" s="240"/>
      <c r="AL53" s="241"/>
      <c r="AM53" s="234"/>
      <c r="AN53" s="235"/>
      <c r="AO53" s="235"/>
      <c r="AP53" s="235"/>
      <c r="AQ53" s="235"/>
      <c r="AR53" s="236"/>
      <c r="AS53" s="234"/>
      <c r="AT53" s="235"/>
      <c r="AU53" s="235"/>
      <c r="AV53" s="235"/>
      <c r="AW53" s="235"/>
      <c r="AX53" s="236"/>
      <c r="AY53" s="234"/>
      <c r="AZ53" s="235"/>
      <c r="BA53" s="235"/>
      <c r="BB53" s="235"/>
      <c r="BC53" s="235"/>
      <c r="BD53" s="236"/>
      <c r="BE53" s="234"/>
      <c r="BF53" s="235"/>
      <c r="BG53" s="235"/>
      <c r="BH53" s="235"/>
      <c r="BI53" s="235"/>
      <c r="BJ53" s="235"/>
      <c r="BK53" s="236"/>
      <c r="BL53" s="231"/>
      <c r="BM53" s="232"/>
      <c r="BN53" s="232"/>
      <c r="BO53" s="232"/>
      <c r="BP53" s="232"/>
      <c r="BQ53" s="232"/>
      <c r="BR53" s="232"/>
      <c r="BS53" s="232"/>
      <c r="BT53" s="232"/>
      <c r="BU53" s="233"/>
      <c r="BV53" s="231"/>
      <c r="BW53" s="232"/>
      <c r="BX53" s="232"/>
      <c r="BY53" s="232"/>
      <c r="BZ53" s="232"/>
      <c r="CA53" s="232"/>
      <c r="CB53" s="232"/>
      <c r="CC53" s="232"/>
      <c r="CD53" s="232"/>
      <c r="CE53" s="233"/>
      <c r="CF53" s="231"/>
      <c r="CG53" s="232"/>
      <c r="CH53" s="232"/>
      <c r="CI53" s="232"/>
      <c r="CJ53" s="232"/>
      <c r="CK53" s="232"/>
      <c r="CL53" s="232"/>
      <c r="CM53" s="232"/>
      <c r="CN53" s="232"/>
      <c r="CO53" s="233"/>
      <c r="CP53" s="231"/>
      <c r="CQ53" s="232"/>
      <c r="CR53" s="232"/>
      <c r="CS53" s="232"/>
      <c r="CT53" s="232"/>
      <c r="CU53" s="232"/>
      <c r="CV53" s="233"/>
      <c r="CW53" s="231"/>
      <c r="CX53" s="232"/>
      <c r="CY53" s="232"/>
      <c r="CZ53" s="232"/>
      <c r="DA53" s="232"/>
      <c r="DB53" s="232"/>
      <c r="DC53" s="232"/>
      <c r="DD53" s="232"/>
      <c r="DE53" s="232"/>
      <c r="DF53" s="232"/>
      <c r="DG53" s="232"/>
      <c r="DH53" s="232"/>
      <c r="DI53" s="233"/>
      <c r="DJ53" s="231"/>
      <c r="DK53" s="232"/>
      <c r="DL53" s="232"/>
      <c r="DM53" s="232"/>
      <c r="DN53" s="232"/>
      <c r="DO53" s="232"/>
      <c r="DP53" s="232"/>
      <c r="DQ53" s="232"/>
      <c r="DR53" s="232"/>
      <c r="DS53" s="232"/>
      <c r="DT53" s="232"/>
      <c r="DU53" s="232"/>
      <c r="DV53" s="233"/>
      <c r="DW53" s="234"/>
      <c r="DX53" s="235"/>
      <c r="DY53" s="235"/>
      <c r="DZ53" s="235"/>
      <c r="EA53" s="235"/>
      <c r="EB53" s="236"/>
      <c r="EC53" s="231"/>
      <c r="ED53" s="232"/>
      <c r="EE53" s="232"/>
      <c r="EF53" s="232"/>
      <c r="EG53" s="232"/>
      <c r="EH53" s="232"/>
      <c r="EI53" s="232"/>
      <c r="EJ53" s="232"/>
      <c r="EK53" s="232"/>
      <c r="EL53" s="233"/>
      <c r="EM53" s="234"/>
      <c r="EN53" s="235"/>
      <c r="EO53" s="235"/>
      <c r="EP53" s="235"/>
      <c r="EQ53" s="235"/>
      <c r="ER53" s="236"/>
      <c r="ES53" s="234"/>
      <c r="ET53" s="235"/>
      <c r="EU53" s="235"/>
      <c r="EV53" s="235"/>
      <c r="EW53" s="235"/>
      <c r="EX53" s="236"/>
      <c r="EY53" s="234"/>
      <c r="EZ53" s="235"/>
      <c r="FA53" s="235"/>
      <c r="FB53" s="235"/>
      <c r="FC53" s="235"/>
      <c r="FD53" s="236"/>
      <c r="FE53" s="231"/>
      <c r="FF53" s="232"/>
      <c r="FG53" s="232"/>
      <c r="FH53" s="232"/>
      <c r="FI53" s="232"/>
      <c r="FJ53" s="232"/>
      <c r="FK53" s="233"/>
    </row>
    <row r="54" spans="1:167" s="67" customFormat="1" ht="85.5" customHeight="1">
      <c r="A54" s="245" t="s">
        <v>520</v>
      </c>
      <c r="B54" s="245"/>
      <c r="C54" s="245"/>
      <c r="D54" s="245"/>
      <c r="E54" s="245"/>
      <c r="F54" s="68"/>
      <c r="G54" s="242" t="s">
        <v>757</v>
      </c>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6"/>
      <c r="AG54" s="239"/>
      <c r="AH54" s="240"/>
      <c r="AI54" s="240"/>
      <c r="AJ54" s="240"/>
      <c r="AK54" s="240"/>
      <c r="AL54" s="241"/>
      <c r="AM54" s="234"/>
      <c r="AN54" s="235"/>
      <c r="AO54" s="235"/>
      <c r="AP54" s="235"/>
      <c r="AQ54" s="235"/>
      <c r="AR54" s="236"/>
      <c r="AS54" s="234"/>
      <c r="AT54" s="235"/>
      <c r="AU54" s="235"/>
      <c r="AV54" s="235"/>
      <c r="AW54" s="235"/>
      <c r="AX54" s="236"/>
      <c r="AY54" s="234"/>
      <c r="AZ54" s="235"/>
      <c r="BA54" s="235"/>
      <c r="BB54" s="235"/>
      <c r="BC54" s="235"/>
      <c r="BD54" s="236"/>
      <c r="BE54" s="234"/>
      <c r="BF54" s="235"/>
      <c r="BG54" s="235"/>
      <c r="BH54" s="235"/>
      <c r="BI54" s="235"/>
      <c r="BJ54" s="235"/>
      <c r="BK54" s="236"/>
      <c r="BL54" s="231"/>
      <c r="BM54" s="232"/>
      <c r="BN54" s="232"/>
      <c r="BO54" s="232"/>
      <c r="BP54" s="232"/>
      <c r="BQ54" s="232"/>
      <c r="BR54" s="232"/>
      <c r="BS54" s="232"/>
      <c r="BT54" s="232"/>
      <c r="BU54" s="233"/>
      <c r="BV54" s="231"/>
      <c r="BW54" s="232"/>
      <c r="BX54" s="232"/>
      <c r="BY54" s="232"/>
      <c r="BZ54" s="232"/>
      <c r="CA54" s="232"/>
      <c r="CB54" s="232"/>
      <c r="CC54" s="232"/>
      <c r="CD54" s="232"/>
      <c r="CE54" s="233"/>
      <c r="CF54" s="231"/>
      <c r="CG54" s="232"/>
      <c r="CH54" s="232"/>
      <c r="CI54" s="232"/>
      <c r="CJ54" s="232"/>
      <c r="CK54" s="232"/>
      <c r="CL54" s="232"/>
      <c r="CM54" s="232"/>
      <c r="CN54" s="232"/>
      <c r="CO54" s="233"/>
      <c r="CP54" s="231"/>
      <c r="CQ54" s="232"/>
      <c r="CR54" s="232"/>
      <c r="CS54" s="232"/>
      <c r="CT54" s="232"/>
      <c r="CU54" s="232"/>
      <c r="CV54" s="233"/>
      <c r="CW54" s="231"/>
      <c r="CX54" s="232"/>
      <c r="CY54" s="232"/>
      <c r="CZ54" s="232"/>
      <c r="DA54" s="232"/>
      <c r="DB54" s="232"/>
      <c r="DC54" s="232"/>
      <c r="DD54" s="232"/>
      <c r="DE54" s="232"/>
      <c r="DF54" s="232"/>
      <c r="DG54" s="232"/>
      <c r="DH54" s="232"/>
      <c r="DI54" s="233"/>
      <c r="DJ54" s="231"/>
      <c r="DK54" s="232"/>
      <c r="DL54" s="232"/>
      <c r="DM54" s="232"/>
      <c r="DN54" s="232"/>
      <c r="DO54" s="232"/>
      <c r="DP54" s="232"/>
      <c r="DQ54" s="232"/>
      <c r="DR54" s="232"/>
      <c r="DS54" s="232"/>
      <c r="DT54" s="232"/>
      <c r="DU54" s="232"/>
      <c r="DV54" s="233"/>
      <c r="DW54" s="234"/>
      <c r="DX54" s="235"/>
      <c r="DY54" s="235"/>
      <c r="DZ54" s="235"/>
      <c r="EA54" s="235"/>
      <c r="EB54" s="236"/>
      <c r="EC54" s="231"/>
      <c r="ED54" s="232"/>
      <c r="EE54" s="232"/>
      <c r="EF54" s="232"/>
      <c r="EG54" s="232"/>
      <c r="EH54" s="232"/>
      <c r="EI54" s="232"/>
      <c r="EJ54" s="232"/>
      <c r="EK54" s="232"/>
      <c r="EL54" s="233"/>
      <c r="EM54" s="234"/>
      <c r="EN54" s="235"/>
      <c r="EO54" s="235"/>
      <c r="EP54" s="235"/>
      <c r="EQ54" s="235"/>
      <c r="ER54" s="236"/>
      <c r="ES54" s="234"/>
      <c r="ET54" s="235"/>
      <c r="EU54" s="235"/>
      <c r="EV54" s="235"/>
      <c r="EW54" s="235"/>
      <c r="EX54" s="236"/>
      <c r="EY54" s="234"/>
      <c r="EZ54" s="235"/>
      <c r="FA54" s="235"/>
      <c r="FB54" s="235"/>
      <c r="FC54" s="235"/>
      <c r="FD54" s="236"/>
      <c r="FE54" s="231"/>
      <c r="FF54" s="232"/>
      <c r="FG54" s="232"/>
      <c r="FH54" s="232"/>
      <c r="FI54" s="232"/>
      <c r="FJ54" s="232"/>
      <c r="FK54" s="233"/>
    </row>
    <row r="55" spans="1:167" s="67" customFormat="1" ht="30" customHeight="1">
      <c r="A55" s="245" t="s">
        <v>521</v>
      </c>
      <c r="B55" s="245"/>
      <c r="C55" s="245"/>
      <c r="D55" s="245"/>
      <c r="E55" s="245"/>
      <c r="F55" s="68"/>
      <c r="G55" s="237" t="s">
        <v>745</v>
      </c>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8"/>
      <c r="AG55" s="239"/>
      <c r="AH55" s="240"/>
      <c r="AI55" s="240"/>
      <c r="AJ55" s="240"/>
      <c r="AK55" s="240"/>
      <c r="AL55" s="241"/>
      <c r="AM55" s="234"/>
      <c r="AN55" s="235"/>
      <c r="AO55" s="235"/>
      <c r="AP55" s="235"/>
      <c r="AQ55" s="235"/>
      <c r="AR55" s="236"/>
      <c r="AS55" s="234"/>
      <c r="AT55" s="235"/>
      <c r="AU55" s="235"/>
      <c r="AV55" s="235"/>
      <c r="AW55" s="235"/>
      <c r="AX55" s="236"/>
      <c r="AY55" s="234"/>
      <c r="AZ55" s="235"/>
      <c r="BA55" s="235"/>
      <c r="BB55" s="235"/>
      <c r="BC55" s="235"/>
      <c r="BD55" s="236"/>
      <c r="BE55" s="234"/>
      <c r="BF55" s="235"/>
      <c r="BG55" s="235"/>
      <c r="BH55" s="235"/>
      <c r="BI55" s="235"/>
      <c r="BJ55" s="235"/>
      <c r="BK55" s="236"/>
      <c r="BL55" s="231"/>
      <c r="BM55" s="232"/>
      <c r="BN55" s="232"/>
      <c r="BO55" s="232"/>
      <c r="BP55" s="232"/>
      <c r="BQ55" s="232"/>
      <c r="BR55" s="232"/>
      <c r="BS55" s="232"/>
      <c r="BT55" s="232"/>
      <c r="BU55" s="233"/>
      <c r="BV55" s="231"/>
      <c r="BW55" s="232"/>
      <c r="BX55" s="232"/>
      <c r="BY55" s="232"/>
      <c r="BZ55" s="232"/>
      <c r="CA55" s="232"/>
      <c r="CB55" s="232"/>
      <c r="CC55" s="232"/>
      <c r="CD55" s="232"/>
      <c r="CE55" s="233"/>
      <c r="CF55" s="231"/>
      <c r="CG55" s="232"/>
      <c r="CH55" s="232"/>
      <c r="CI55" s="232"/>
      <c r="CJ55" s="232"/>
      <c r="CK55" s="232"/>
      <c r="CL55" s="232"/>
      <c r="CM55" s="232"/>
      <c r="CN55" s="232"/>
      <c r="CO55" s="233"/>
      <c r="CP55" s="231"/>
      <c r="CQ55" s="232"/>
      <c r="CR55" s="232"/>
      <c r="CS55" s="232"/>
      <c r="CT55" s="232"/>
      <c r="CU55" s="232"/>
      <c r="CV55" s="233"/>
      <c r="CW55" s="231"/>
      <c r="CX55" s="232"/>
      <c r="CY55" s="232"/>
      <c r="CZ55" s="232"/>
      <c r="DA55" s="232"/>
      <c r="DB55" s="232"/>
      <c r="DC55" s="232"/>
      <c r="DD55" s="232"/>
      <c r="DE55" s="232"/>
      <c r="DF55" s="232"/>
      <c r="DG55" s="232"/>
      <c r="DH55" s="232"/>
      <c r="DI55" s="233"/>
      <c r="DJ55" s="231"/>
      <c r="DK55" s="232"/>
      <c r="DL55" s="232"/>
      <c r="DM55" s="232"/>
      <c r="DN55" s="232"/>
      <c r="DO55" s="232"/>
      <c r="DP55" s="232"/>
      <c r="DQ55" s="232"/>
      <c r="DR55" s="232"/>
      <c r="DS55" s="232"/>
      <c r="DT55" s="232"/>
      <c r="DU55" s="232"/>
      <c r="DV55" s="233"/>
      <c r="DW55" s="234"/>
      <c r="DX55" s="235"/>
      <c r="DY55" s="235"/>
      <c r="DZ55" s="235"/>
      <c r="EA55" s="235"/>
      <c r="EB55" s="236"/>
      <c r="EC55" s="231"/>
      <c r="ED55" s="232"/>
      <c r="EE55" s="232"/>
      <c r="EF55" s="232"/>
      <c r="EG55" s="232"/>
      <c r="EH55" s="232"/>
      <c r="EI55" s="232"/>
      <c r="EJ55" s="232"/>
      <c r="EK55" s="232"/>
      <c r="EL55" s="233"/>
      <c r="EM55" s="234"/>
      <c r="EN55" s="235"/>
      <c r="EO55" s="235"/>
      <c r="EP55" s="235"/>
      <c r="EQ55" s="235"/>
      <c r="ER55" s="236"/>
      <c r="ES55" s="234"/>
      <c r="ET55" s="235"/>
      <c r="EU55" s="235"/>
      <c r="EV55" s="235"/>
      <c r="EW55" s="235"/>
      <c r="EX55" s="236"/>
      <c r="EY55" s="234"/>
      <c r="EZ55" s="235"/>
      <c r="FA55" s="235"/>
      <c r="FB55" s="235"/>
      <c r="FC55" s="235"/>
      <c r="FD55" s="236"/>
      <c r="FE55" s="231"/>
      <c r="FF55" s="232"/>
      <c r="FG55" s="232"/>
      <c r="FH55" s="232"/>
      <c r="FI55" s="232"/>
      <c r="FJ55" s="232"/>
      <c r="FK55" s="233"/>
    </row>
    <row r="56" spans="1:167" s="67" customFormat="1" ht="72" customHeight="1">
      <c r="A56" s="245" t="s">
        <v>522</v>
      </c>
      <c r="B56" s="245"/>
      <c r="C56" s="245"/>
      <c r="D56" s="245"/>
      <c r="E56" s="245"/>
      <c r="F56" s="68"/>
      <c r="G56" s="237" t="s">
        <v>744</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8"/>
      <c r="AG56" s="239"/>
      <c r="AH56" s="240"/>
      <c r="AI56" s="240"/>
      <c r="AJ56" s="240"/>
      <c r="AK56" s="240"/>
      <c r="AL56" s="241"/>
      <c r="AM56" s="234"/>
      <c r="AN56" s="235"/>
      <c r="AO56" s="235"/>
      <c r="AP56" s="235"/>
      <c r="AQ56" s="235"/>
      <c r="AR56" s="236"/>
      <c r="AS56" s="234"/>
      <c r="AT56" s="235"/>
      <c r="AU56" s="235"/>
      <c r="AV56" s="235"/>
      <c r="AW56" s="235"/>
      <c r="AX56" s="236"/>
      <c r="AY56" s="234"/>
      <c r="AZ56" s="235"/>
      <c r="BA56" s="235"/>
      <c r="BB56" s="235"/>
      <c r="BC56" s="235"/>
      <c r="BD56" s="236"/>
      <c r="BE56" s="234"/>
      <c r="BF56" s="235"/>
      <c r="BG56" s="235"/>
      <c r="BH56" s="235"/>
      <c r="BI56" s="235"/>
      <c r="BJ56" s="235"/>
      <c r="BK56" s="236"/>
      <c r="BL56" s="231"/>
      <c r="BM56" s="232"/>
      <c r="BN56" s="232"/>
      <c r="BO56" s="232"/>
      <c r="BP56" s="232"/>
      <c r="BQ56" s="232"/>
      <c r="BR56" s="232"/>
      <c r="BS56" s="232"/>
      <c r="BT56" s="232"/>
      <c r="BU56" s="233"/>
      <c r="BV56" s="231"/>
      <c r="BW56" s="232"/>
      <c r="BX56" s="232"/>
      <c r="BY56" s="232"/>
      <c r="BZ56" s="232"/>
      <c r="CA56" s="232"/>
      <c r="CB56" s="232"/>
      <c r="CC56" s="232"/>
      <c r="CD56" s="232"/>
      <c r="CE56" s="233"/>
      <c r="CF56" s="231"/>
      <c r="CG56" s="232"/>
      <c r="CH56" s="232"/>
      <c r="CI56" s="232"/>
      <c r="CJ56" s="232"/>
      <c r="CK56" s="232"/>
      <c r="CL56" s="232"/>
      <c r="CM56" s="232"/>
      <c r="CN56" s="232"/>
      <c r="CO56" s="233"/>
      <c r="CP56" s="231"/>
      <c r="CQ56" s="232"/>
      <c r="CR56" s="232"/>
      <c r="CS56" s="232"/>
      <c r="CT56" s="232"/>
      <c r="CU56" s="232"/>
      <c r="CV56" s="233"/>
      <c r="CW56" s="231"/>
      <c r="CX56" s="232"/>
      <c r="CY56" s="232"/>
      <c r="CZ56" s="232"/>
      <c r="DA56" s="232"/>
      <c r="DB56" s="232"/>
      <c r="DC56" s="232"/>
      <c r="DD56" s="232"/>
      <c r="DE56" s="232"/>
      <c r="DF56" s="232"/>
      <c r="DG56" s="232"/>
      <c r="DH56" s="232"/>
      <c r="DI56" s="233"/>
      <c r="DJ56" s="231"/>
      <c r="DK56" s="232"/>
      <c r="DL56" s="232"/>
      <c r="DM56" s="232"/>
      <c r="DN56" s="232"/>
      <c r="DO56" s="232"/>
      <c r="DP56" s="232"/>
      <c r="DQ56" s="232"/>
      <c r="DR56" s="232"/>
      <c r="DS56" s="232"/>
      <c r="DT56" s="232"/>
      <c r="DU56" s="232"/>
      <c r="DV56" s="233"/>
      <c r="DW56" s="234"/>
      <c r="DX56" s="235"/>
      <c r="DY56" s="235"/>
      <c r="DZ56" s="235"/>
      <c r="EA56" s="235"/>
      <c r="EB56" s="236"/>
      <c r="EC56" s="231"/>
      <c r="ED56" s="232"/>
      <c r="EE56" s="232"/>
      <c r="EF56" s="232"/>
      <c r="EG56" s="232"/>
      <c r="EH56" s="232"/>
      <c r="EI56" s="232"/>
      <c r="EJ56" s="232"/>
      <c r="EK56" s="232"/>
      <c r="EL56" s="233"/>
      <c r="EM56" s="234"/>
      <c r="EN56" s="235"/>
      <c r="EO56" s="235"/>
      <c r="EP56" s="235"/>
      <c r="EQ56" s="235"/>
      <c r="ER56" s="236"/>
      <c r="ES56" s="234"/>
      <c r="ET56" s="235"/>
      <c r="EU56" s="235"/>
      <c r="EV56" s="235"/>
      <c r="EW56" s="235"/>
      <c r="EX56" s="236"/>
      <c r="EY56" s="234"/>
      <c r="EZ56" s="235"/>
      <c r="FA56" s="235"/>
      <c r="FB56" s="235"/>
      <c r="FC56" s="235"/>
      <c r="FD56" s="236"/>
      <c r="FE56" s="231"/>
      <c r="FF56" s="232"/>
      <c r="FG56" s="232"/>
      <c r="FH56" s="232"/>
      <c r="FI56" s="232"/>
      <c r="FJ56" s="232"/>
      <c r="FK56" s="233"/>
    </row>
    <row r="57" spans="1:167" s="67" customFormat="1" ht="43.5" customHeight="1">
      <c r="A57" s="245" t="s">
        <v>523</v>
      </c>
      <c r="B57" s="245"/>
      <c r="C57" s="245"/>
      <c r="D57" s="245"/>
      <c r="E57" s="245"/>
      <c r="F57" s="68"/>
      <c r="G57" s="237" t="s">
        <v>743</v>
      </c>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8"/>
      <c r="AG57" s="239"/>
      <c r="AH57" s="240"/>
      <c r="AI57" s="240"/>
      <c r="AJ57" s="240"/>
      <c r="AK57" s="240"/>
      <c r="AL57" s="241"/>
      <c r="AM57" s="234"/>
      <c r="AN57" s="235"/>
      <c r="AO57" s="235"/>
      <c r="AP57" s="235"/>
      <c r="AQ57" s="235"/>
      <c r="AR57" s="236"/>
      <c r="AS57" s="234"/>
      <c r="AT57" s="235"/>
      <c r="AU57" s="235"/>
      <c r="AV57" s="235"/>
      <c r="AW57" s="235"/>
      <c r="AX57" s="236"/>
      <c r="AY57" s="234"/>
      <c r="AZ57" s="235"/>
      <c r="BA57" s="235"/>
      <c r="BB57" s="235"/>
      <c r="BC57" s="235"/>
      <c r="BD57" s="236"/>
      <c r="BE57" s="234"/>
      <c r="BF57" s="235"/>
      <c r="BG57" s="235"/>
      <c r="BH57" s="235"/>
      <c r="BI57" s="235"/>
      <c r="BJ57" s="235"/>
      <c r="BK57" s="236"/>
      <c r="BL57" s="231"/>
      <c r="BM57" s="232"/>
      <c r="BN57" s="232"/>
      <c r="BO57" s="232"/>
      <c r="BP57" s="232"/>
      <c r="BQ57" s="232"/>
      <c r="BR57" s="232"/>
      <c r="BS57" s="232"/>
      <c r="BT57" s="232"/>
      <c r="BU57" s="233"/>
      <c r="BV57" s="231"/>
      <c r="BW57" s="232"/>
      <c r="BX57" s="232"/>
      <c r="BY57" s="232"/>
      <c r="BZ57" s="232"/>
      <c r="CA57" s="232"/>
      <c r="CB57" s="232"/>
      <c r="CC57" s="232"/>
      <c r="CD57" s="232"/>
      <c r="CE57" s="233"/>
      <c r="CF57" s="231"/>
      <c r="CG57" s="232"/>
      <c r="CH57" s="232"/>
      <c r="CI57" s="232"/>
      <c r="CJ57" s="232"/>
      <c r="CK57" s="232"/>
      <c r="CL57" s="232"/>
      <c r="CM57" s="232"/>
      <c r="CN57" s="232"/>
      <c r="CO57" s="233"/>
      <c r="CP57" s="231"/>
      <c r="CQ57" s="232"/>
      <c r="CR57" s="232"/>
      <c r="CS57" s="232"/>
      <c r="CT57" s="232"/>
      <c r="CU57" s="232"/>
      <c r="CV57" s="233"/>
      <c r="CW57" s="231"/>
      <c r="CX57" s="232"/>
      <c r="CY57" s="232"/>
      <c r="CZ57" s="232"/>
      <c r="DA57" s="232"/>
      <c r="DB57" s="232"/>
      <c r="DC57" s="232"/>
      <c r="DD57" s="232"/>
      <c r="DE57" s="232"/>
      <c r="DF57" s="232"/>
      <c r="DG57" s="232"/>
      <c r="DH57" s="232"/>
      <c r="DI57" s="233"/>
      <c r="DJ57" s="231"/>
      <c r="DK57" s="232"/>
      <c r="DL57" s="232"/>
      <c r="DM57" s="232"/>
      <c r="DN57" s="232"/>
      <c r="DO57" s="232"/>
      <c r="DP57" s="232"/>
      <c r="DQ57" s="232"/>
      <c r="DR57" s="232"/>
      <c r="DS57" s="232"/>
      <c r="DT57" s="232"/>
      <c r="DU57" s="232"/>
      <c r="DV57" s="233"/>
      <c r="DW57" s="234"/>
      <c r="DX57" s="235"/>
      <c r="DY57" s="235"/>
      <c r="DZ57" s="235"/>
      <c r="EA57" s="235"/>
      <c r="EB57" s="236"/>
      <c r="EC57" s="231"/>
      <c r="ED57" s="232"/>
      <c r="EE57" s="232"/>
      <c r="EF57" s="232"/>
      <c r="EG57" s="232"/>
      <c r="EH57" s="232"/>
      <c r="EI57" s="232"/>
      <c r="EJ57" s="232"/>
      <c r="EK57" s="232"/>
      <c r="EL57" s="233"/>
      <c r="EM57" s="234"/>
      <c r="EN57" s="235"/>
      <c r="EO57" s="235"/>
      <c r="EP57" s="235"/>
      <c r="EQ57" s="235"/>
      <c r="ER57" s="236"/>
      <c r="ES57" s="234"/>
      <c r="ET57" s="235"/>
      <c r="EU57" s="235"/>
      <c r="EV57" s="235"/>
      <c r="EW57" s="235"/>
      <c r="EX57" s="236"/>
      <c r="EY57" s="234"/>
      <c r="EZ57" s="235"/>
      <c r="FA57" s="235"/>
      <c r="FB57" s="235"/>
      <c r="FC57" s="235"/>
      <c r="FD57" s="236"/>
      <c r="FE57" s="231"/>
      <c r="FF57" s="232"/>
      <c r="FG57" s="232"/>
      <c r="FH57" s="232"/>
      <c r="FI57" s="232"/>
      <c r="FJ57" s="232"/>
      <c r="FK57" s="233"/>
    </row>
    <row r="58" spans="1:167" s="67" customFormat="1" ht="42.75" customHeight="1">
      <c r="A58" s="245" t="s">
        <v>524</v>
      </c>
      <c r="B58" s="245"/>
      <c r="C58" s="245"/>
      <c r="D58" s="245"/>
      <c r="E58" s="245"/>
      <c r="F58" s="68"/>
      <c r="G58" s="237" t="s">
        <v>742</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8"/>
      <c r="AG58" s="239"/>
      <c r="AH58" s="240"/>
      <c r="AI58" s="240"/>
      <c r="AJ58" s="240"/>
      <c r="AK58" s="240"/>
      <c r="AL58" s="241"/>
      <c r="AM58" s="234"/>
      <c r="AN58" s="235"/>
      <c r="AO58" s="235"/>
      <c r="AP58" s="235"/>
      <c r="AQ58" s="235"/>
      <c r="AR58" s="236"/>
      <c r="AS58" s="234"/>
      <c r="AT58" s="235"/>
      <c r="AU58" s="235"/>
      <c r="AV58" s="235"/>
      <c r="AW58" s="235"/>
      <c r="AX58" s="236"/>
      <c r="AY58" s="234"/>
      <c r="AZ58" s="235"/>
      <c r="BA58" s="235"/>
      <c r="BB58" s="235"/>
      <c r="BC58" s="235"/>
      <c r="BD58" s="236"/>
      <c r="BE58" s="234"/>
      <c r="BF58" s="235"/>
      <c r="BG58" s="235"/>
      <c r="BH58" s="235"/>
      <c r="BI58" s="235"/>
      <c r="BJ58" s="235"/>
      <c r="BK58" s="236"/>
      <c r="BL58" s="231"/>
      <c r="BM58" s="232"/>
      <c r="BN58" s="232"/>
      <c r="BO58" s="232"/>
      <c r="BP58" s="232"/>
      <c r="BQ58" s="232"/>
      <c r="BR58" s="232"/>
      <c r="BS58" s="232"/>
      <c r="BT58" s="232"/>
      <c r="BU58" s="233"/>
      <c r="BV58" s="231"/>
      <c r="BW58" s="232"/>
      <c r="BX58" s="232"/>
      <c r="BY58" s="232"/>
      <c r="BZ58" s="232"/>
      <c r="CA58" s="232"/>
      <c r="CB58" s="232"/>
      <c r="CC58" s="232"/>
      <c r="CD58" s="232"/>
      <c r="CE58" s="233"/>
      <c r="CF58" s="231"/>
      <c r="CG58" s="232"/>
      <c r="CH58" s="232"/>
      <c r="CI58" s="232"/>
      <c r="CJ58" s="232"/>
      <c r="CK58" s="232"/>
      <c r="CL58" s="232"/>
      <c r="CM58" s="232"/>
      <c r="CN58" s="232"/>
      <c r="CO58" s="233"/>
      <c r="CP58" s="231"/>
      <c r="CQ58" s="232"/>
      <c r="CR58" s="232"/>
      <c r="CS58" s="232"/>
      <c r="CT58" s="232"/>
      <c r="CU58" s="232"/>
      <c r="CV58" s="233"/>
      <c r="CW58" s="231"/>
      <c r="CX58" s="232"/>
      <c r="CY58" s="232"/>
      <c r="CZ58" s="232"/>
      <c r="DA58" s="232"/>
      <c r="DB58" s="232"/>
      <c r="DC58" s="232"/>
      <c r="DD58" s="232"/>
      <c r="DE58" s="232"/>
      <c r="DF58" s="232"/>
      <c r="DG58" s="232"/>
      <c r="DH58" s="232"/>
      <c r="DI58" s="233"/>
      <c r="DJ58" s="231"/>
      <c r="DK58" s="232"/>
      <c r="DL58" s="232"/>
      <c r="DM58" s="232"/>
      <c r="DN58" s="232"/>
      <c r="DO58" s="232"/>
      <c r="DP58" s="232"/>
      <c r="DQ58" s="232"/>
      <c r="DR58" s="232"/>
      <c r="DS58" s="232"/>
      <c r="DT58" s="232"/>
      <c r="DU58" s="232"/>
      <c r="DV58" s="233"/>
      <c r="DW58" s="234"/>
      <c r="DX58" s="235"/>
      <c r="DY58" s="235"/>
      <c r="DZ58" s="235"/>
      <c r="EA58" s="235"/>
      <c r="EB58" s="236"/>
      <c r="EC58" s="231"/>
      <c r="ED58" s="232"/>
      <c r="EE58" s="232"/>
      <c r="EF58" s="232"/>
      <c r="EG58" s="232"/>
      <c r="EH58" s="232"/>
      <c r="EI58" s="232"/>
      <c r="EJ58" s="232"/>
      <c r="EK58" s="232"/>
      <c r="EL58" s="233"/>
      <c r="EM58" s="234"/>
      <c r="EN58" s="235"/>
      <c r="EO58" s="235"/>
      <c r="EP58" s="235"/>
      <c r="EQ58" s="235"/>
      <c r="ER58" s="236"/>
      <c r="ES58" s="234"/>
      <c r="ET58" s="235"/>
      <c r="EU58" s="235"/>
      <c r="EV58" s="235"/>
      <c r="EW58" s="235"/>
      <c r="EX58" s="236"/>
      <c r="EY58" s="234"/>
      <c r="EZ58" s="235"/>
      <c r="FA58" s="235"/>
      <c r="FB58" s="235"/>
      <c r="FC58" s="235"/>
      <c r="FD58" s="236"/>
      <c r="FE58" s="231"/>
      <c r="FF58" s="232"/>
      <c r="FG58" s="232"/>
      <c r="FH58" s="232"/>
      <c r="FI58" s="232"/>
      <c r="FJ58" s="232"/>
      <c r="FK58" s="233"/>
    </row>
    <row r="59" spans="1:167" s="67" customFormat="1" ht="30" customHeight="1">
      <c r="A59" s="245" t="s">
        <v>555</v>
      </c>
      <c r="B59" s="245"/>
      <c r="C59" s="245"/>
      <c r="D59" s="245"/>
      <c r="E59" s="245"/>
      <c r="F59" s="68"/>
      <c r="G59" s="237" t="s">
        <v>741</v>
      </c>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8"/>
      <c r="AG59" s="239"/>
      <c r="AH59" s="240"/>
      <c r="AI59" s="240"/>
      <c r="AJ59" s="240"/>
      <c r="AK59" s="240"/>
      <c r="AL59" s="241"/>
      <c r="AM59" s="234"/>
      <c r="AN59" s="235"/>
      <c r="AO59" s="235"/>
      <c r="AP59" s="235"/>
      <c r="AQ59" s="235"/>
      <c r="AR59" s="236"/>
      <c r="AS59" s="234"/>
      <c r="AT59" s="235"/>
      <c r="AU59" s="235"/>
      <c r="AV59" s="235"/>
      <c r="AW59" s="235"/>
      <c r="AX59" s="236"/>
      <c r="AY59" s="234"/>
      <c r="AZ59" s="235"/>
      <c r="BA59" s="235"/>
      <c r="BB59" s="235"/>
      <c r="BC59" s="235"/>
      <c r="BD59" s="236"/>
      <c r="BE59" s="234"/>
      <c r="BF59" s="235"/>
      <c r="BG59" s="235"/>
      <c r="BH59" s="235"/>
      <c r="BI59" s="235"/>
      <c r="BJ59" s="235"/>
      <c r="BK59" s="236"/>
      <c r="BL59" s="231"/>
      <c r="BM59" s="232"/>
      <c r="BN59" s="232"/>
      <c r="BO59" s="232"/>
      <c r="BP59" s="232"/>
      <c r="BQ59" s="232"/>
      <c r="BR59" s="232"/>
      <c r="BS59" s="232"/>
      <c r="BT59" s="232"/>
      <c r="BU59" s="233"/>
      <c r="BV59" s="231"/>
      <c r="BW59" s="232"/>
      <c r="BX59" s="232"/>
      <c r="BY59" s="232"/>
      <c r="BZ59" s="232"/>
      <c r="CA59" s="232"/>
      <c r="CB59" s="232"/>
      <c r="CC59" s="232"/>
      <c r="CD59" s="232"/>
      <c r="CE59" s="233"/>
      <c r="CF59" s="231"/>
      <c r="CG59" s="232"/>
      <c r="CH59" s="232"/>
      <c r="CI59" s="232"/>
      <c r="CJ59" s="232"/>
      <c r="CK59" s="232"/>
      <c r="CL59" s="232"/>
      <c r="CM59" s="232"/>
      <c r="CN59" s="232"/>
      <c r="CO59" s="233"/>
      <c r="CP59" s="231"/>
      <c r="CQ59" s="232"/>
      <c r="CR59" s="232"/>
      <c r="CS59" s="232"/>
      <c r="CT59" s="232"/>
      <c r="CU59" s="232"/>
      <c r="CV59" s="233"/>
      <c r="CW59" s="231"/>
      <c r="CX59" s="232"/>
      <c r="CY59" s="232"/>
      <c r="CZ59" s="232"/>
      <c r="DA59" s="232"/>
      <c r="DB59" s="232"/>
      <c r="DC59" s="232"/>
      <c r="DD59" s="232"/>
      <c r="DE59" s="232"/>
      <c r="DF59" s="232"/>
      <c r="DG59" s="232"/>
      <c r="DH59" s="232"/>
      <c r="DI59" s="233"/>
      <c r="DJ59" s="231"/>
      <c r="DK59" s="232"/>
      <c r="DL59" s="232"/>
      <c r="DM59" s="232"/>
      <c r="DN59" s="232"/>
      <c r="DO59" s="232"/>
      <c r="DP59" s="232"/>
      <c r="DQ59" s="232"/>
      <c r="DR59" s="232"/>
      <c r="DS59" s="232"/>
      <c r="DT59" s="232"/>
      <c r="DU59" s="232"/>
      <c r="DV59" s="233"/>
      <c r="DW59" s="234"/>
      <c r="DX59" s="235"/>
      <c r="DY59" s="235"/>
      <c r="DZ59" s="235"/>
      <c r="EA59" s="235"/>
      <c r="EB59" s="236"/>
      <c r="EC59" s="231"/>
      <c r="ED59" s="232"/>
      <c r="EE59" s="232"/>
      <c r="EF59" s="232"/>
      <c r="EG59" s="232"/>
      <c r="EH59" s="232"/>
      <c r="EI59" s="232"/>
      <c r="EJ59" s="232"/>
      <c r="EK59" s="232"/>
      <c r="EL59" s="233"/>
      <c r="EM59" s="234"/>
      <c r="EN59" s="235"/>
      <c r="EO59" s="235"/>
      <c r="EP59" s="235"/>
      <c r="EQ59" s="235"/>
      <c r="ER59" s="236"/>
      <c r="ES59" s="234"/>
      <c r="ET59" s="235"/>
      <c r="EU59" s="235"/>
      <c r="EV59" s="235"/>
      <c r="EW59" s="235"/>
      <c r="EX59" s="236"/>
      <c r="EY59" s="234"/>
      <c r="EZ59" s="235"/>
      <c r="FA59" s="235"/>
      <c r="FB59" s="235"/>
      <c r="FC59" s="235"/>
      <c r="FD59" s="236"/>
      <c r="FE59" s="231"/>
      <c r="FF59" s="232"/>
      <c r="FG59" s="232"/>
      <c r="FH59" s="232"/>
      <c r="FI59" s="232"/>
      <c r="FJ59" s="232"/>
      <c r="FK59" s="233"/>
    </row>
    <row r="60" spans="1:167" s="67" customFormat="1" ht="15" customHeight="1">
      <c r="A60" s="245" t="s">
        <v>556</v>
      </c>
      <c r="B60" s="245"/>
      <c r="C60" s="245"/>
      <c r="D60" s="245"/>
      <c r="E60" s="245"/>
      <c r="F60" s="68"/>
      <c r="G60" s="243" t="s">
        <v>740</v>
      </c>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4"/>
      <c r="AG60" s="239"/>
      <c r="AH60" s="240"/>
      <c r="AI60" s="240"/>
      <c r="AJ60" s="240"/>
      <c r="AK60" s="240"/>
      <c r="AL60" s="241"/>
      <c r="AM60" s="234"/>
      <c r="AN60" s="235"/>
      <c r="AO60" s="235"/>
      <c r="AP60" s="235"/>
      <c r="AQ60" s="235"/>
      <c r="AR60" s="236"/>
      <c r="AS60" s="234"/>
      <c r="AT60" s="235"/>
      <c r="AU60" s="235"/>
      <c r="AV60" s="235"/>
      <c r="AW60" s="235"/>
      <c r="AX60" s="236"/>
      <c r="AY60" s="234"/>
      <c r="AZ60" s="235"/>
      <c r="BA60" s="235"/>
      <c r="BB60" s="235"/>
      <c r="BC60" s="235"/>
      <c r="BD60" s="236"/>
      <c r="BE60" s="234"/>
      <c r="BF60" s="235"/>
      <c r="BG60" s="235"/>
      <c r="BH60" s="235"/>
      <c r="BI60" s="235"/>
      <c r="BJ60" s="235"/>
      <c r="BK60" s="236"/>
      <c r="BL60" s="231"/>
      <c r="BM60" s="232"/>
      <c r="BN60" s="232"/>
      <c r="BO60" s="232"/>
      <c r="BP60" s="232"/>
      <c r="BQ60" s="232"/>
      <c r="BR60" s="232"/>
      <c r="BS60" s="232"/>
      <c r="BT60" s="232"/>
      <c r="BU60" s="233"/>
      <c r="BV60" s="231"/>
      <c r="BW60" s="232"/>
      <c r="BX60" s="232"/>
      <c r="BY60" s="232"/>
      <c r="BZ60" s="232"/>
      <c r="CA60" s="232"/>
      <c r="CB60" s="232"/>
      <c r="CC60" s="232"/>
      <c r="CD60" s="232"/>
      <c r="CE60" s="233"/>
      <c r="CF60" s="231"/>
      <c r="CG60" s="232"/>
      <c r="CH60" s="232"/>
      <c r="CI60" s="232"/>
      <c r="CJ60" s="232"/>
      <c r="CK60" s="232"/>
      <c r="CL60" s="232"/>
      <c r="CM60" s="232"/>
      <c r="CN60" s="232"/>
      <c r="CO60" s="233"/>
      <c r="CP60" s="231"/>
      <c r="CQ60" s="232"/>
      <c r="CR60" s="232"/>
      <c r="CS60" s="232"/>
      <c r="CT60" s="232"/>
      <c r="CU60" s="232"/>
      <c r="CV60" s="233"/>
      <c r="CW60" s="231"/>
      <c r="CX60" s="232"/>
      <c r="CY60" s="232"/>
      <c r="CZ60" s="232"/>
      <c r="DA60" s="232"/>
      <c r="DB60" s="232"/>
      <c r="DC60" s="232"/>
      <c r="DD60" s="232"/>
      <c r="DE60" s="232"/>
      <c r="DF60" s="232"/>
      <c r="DG60" s="232"/>
      <c r="DH60" s="232"/>
      <c r="DI60" s="233"/>
      <c r="DJ60" s="231"/>
      <c r="DK60" s="232"/>
      <c r="DL60" s="232"/>
      <c r="DM60" s="232"/>
      <c r="DN60" s="232"/>
      <c r="DO60" s="232"/>
      <c r="DP60" s="232"/>
      <c r="DQ60" s="232"/>
      <c r="DR60" s="232"/>
      <c r="DS60" s="232"/>
      <c r="DT60" s="232"/>
      <c r="DU60" s="232"/>
      <c r="DV60" s="233"/>
      <c r="DW60" s="234"/>
      <c r="DX60" s="235"/>
      <c r="DY60" s="235"/>
      <c r="DZ60" s="235"/>
      <c r="EA60" s="235"/>
      <c r="EB60" s="236"/>
      <c r="EC60" s="231"/>
      <c r="ED60" s="232"/>
      <c r="EE60" s="232"/>
      <c r="EF60" s="232"/>
      <c r="EG60" s="232"/>
      <c r="EH60" s="232"/>
      <c r="EI60" s="232"/>
      <c r="EJ60" s="232"/>
      <c r="EK60" s="232"/>
      <c r="EL60" s="233"/>
      <c r="EM60" s="234"/>
      <c r="EN60" s="235"/>
      <c r="EO60" s="235"/>
      <c r="EP60" s="235"/>
      <c r="EQ60" s="235"/>
      <c r="ER60" s="236"/>
      <c r="ES60" s="234"/>
      <c r="ET60" s="235"/>
      <c r="EU60" s="235"/>
      <c r="EV60" s="235"/>
      <c r="EW60" s="235"/>
      <c r="EX60" s="236"/>
      <c r="EY60" s="234"/>
      <c r="EZ60" s="235"/>
      <c r="FA60" s="235"/>
      <c r="FB60" s="235"/>
      <c r="FC60" s="235"/>
      <c r="FD60" s="236"/>
      <c r="FE60" s="231"/>
      <c r="FF60" s="232"/>
      <c r="FG60" s="232"/>
      <c r="FH60" s="232"/>
      <c r="FI60" s="232"/>
      <c r="FJ60" s="232"/>
      <c r="FK60" s="233"/>
    </row>
    <row r="61" spans="1:167" s="72" customFormat="1" ht="13.5">
      <c r="A61" s="250" t="s">
        <v>557</v>
      </c>
      <c r="B61" s="251"/>
      <c r="C61" s="251"/>
      <c r="D61" s="251"/>
      <c r="E61" s="252"/>
      <c r="F61" s="75"/>
      <c r="G61" s="259" t="s">
        <v>751</v>
      </c>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60"/>
      <c r="AG61" s="250"/>
      <c r="AH61" s="251"/>
      <c r="AI61" s="251"/>
      <c r="AJ61" s="251"/>
      <c r="AK61" s="251"/>
      <c r="AL61" s="252"/>
      <c r="AM61" s="276">
        <v>92533</v>
      </c>
      <c r="AN61" s="277"/>
      <c r="AO61" s="277"/>
      <c r="AP61" s="277"/>
      <c r="AQ61" s="277"/>
      <c r="AR61" s="278"/>
      <c r="AS61" s="267"/>
      <c r="AT61" s="268"/>
      <c r="AU61" s="268"/>
      <c r="AV61" s="268"/>
      <c r="AW61" s="268"/>
      <c r="AX61" s="269"/>
      <c r="AY61" s="267"/>
      <c r="AZ61" s="268"/>
      <c r="BA61" s="268"/>
      <c r="BB61" s="268"/>
      <c r="BC61" s="268"/>
      <c r="BD61" s="269"/>
      <c r="BE61" s="267"/>
      <c r="BF61" s="268"/>
      <c r="BG61" s="268"/>
      <c r="BH61" s="268"/>
      <c r="BI61" s="268"/>
      <c r="BJ61" s="268"/>
      <c r="BK61" s="269"/>
      <c r="BL61" s="267"/>
      <c r="BM61" s="268"/>
      <c r="BN61" s="268"/>
      <c r="BO61" s="268"/>
      <c r="BP61" s="268"/>
      <c r="BQ61" s="268"/>
      <c r="BR61" s="268"/>
      <c r="BS61" s="268"/>
      <c r="BT61" s="268"/>
      <c r="BU61" s="269"/>
      <c r="BV61" s="267"/>
      <c r="BW61" s="268"/>
      <c r="BX61" s="268"/>
      <c r="BY61" s="268"/>
      <c r="BZ61" s="268"/>
      <c r="CA61" s="268"/>
      <c r="CB61" s="268"/>
      <c r="CC61" s="268"/>
      <c r="CD61" s="268"/>
      <c r="CE61" s="269"/>
      <c r="CF61" s="267"/>
      <c r="CG61" s="268"/>
      <c r="CH61" s="268"/>
      <c r="CI61" s="268"/>
      <c r="CJ61" s="268"/>
      <c r="CK61" s="268"/>
      <c r="CL61" s="268"/>
      <c r="CM61" s="268"/>
      <c r="CN61" s="268"/>
      <c r="CO61" s="269"/>
      <c r="CP61" s="267"/>
      <c r="CQ61" s="268"/>
      <c r="CR61" s="268"/>
      <c r="CS61" s="268"/>
      <c r="CT61" s="268"/>
      <c r="CU61" s="268"/>
      <c r="CV61" s="269"/>
      <c r="CW61" s="267"/>
      <c r="CX61" s="268"/>
      <c r="CY61" s="268"/>
      <c r="CZ61" s="268"/>
      <c r="DA61" s="268"/>
      <c r="DB61" s="268"/>
      <c r="DC61" s="268"/>
      <c r="DD61" s="268"/>
      <c r="DE61" s="268"/>
      <c r="DF61" s="268"/>
      <c r="DG61" s="268"/>
      <c r="DH61" s="268"/>
      <c r="DI61" s="269"/>
      <c r="DJ61" s="267"/>
      <c r="DK61" s="268"/>
      <c r="DL61" s="268"/>
      <c r="DM61" s="268"/>
      <c r="DN61" s="268"/>
      <c r="DO61" s="268"/>
      <c r="DP61" s="268"/>
      <c r="DQ61" s="268"/>
      <c r="DR61" s="268"/>
      <c r="DS61" s="268"/>
      <c r="DT61" s="268"/>
      <c r="DU61" s="268"/>
      <c r="DV61" s="269"/>
      <c r="DW61" s="267"/>
      <c r="DX61" s="268"/>
      <c r="DY61" s="268"/>
      <c r="DZ61" s="268"/>
      <c r="EA61" s="268"/>
      <c r="EB61" s="269"/>
      <c r="EC61" s="267"/>
      <c r="ED61" s="268"/>
      <c r="EE61" s="268"/>
      <c r="EF61" s="268"/>
      <c r="EG61" s="268"/>
      <c r="EH61" s="268"/>
      <c r="EI61" s="268"/>
      <c r="EJ61" s="268"/>
      <c r="EK61" s="268"/>
      <c r="EL61" s="269"/>
      <c r="EM61" s="267"/>
      <c r="EN61" s="268"/>
      <c r="EO61" s="268"/>
      <c r="EP61" s="268"/>
      <c r="EQ61" s="268"/>
      <c r="ER61" s="269"/>
      <c r="ES61" s="267"/>
      <c r="ET61" s="268"/>
      <c r="EU61" s="268"/>
      <c r="EV61" s="268"/>
      <c r="EW61" s="268"/>
      <c r="EX61" s="269"/>
      <c r="EY61" s="267">
        <f>SUM(EY48:FD60)</f>
        <v>8969</v>
      </c>
      <c r="EZ61" s="268"/>
      <c r="FA61" s="268"/>
      <c r="FB61" s="268"/>
      <c r="FC61" s="268"/>
      <c r="FD61" s="269"/>
      <c r="FE61" s="261">
        <f>SUM(AM61:FD63)</f>
        <v>101502</v>
      </c>
      <c r="FF61" s="262"/>
      <c r="FG61" s="262"/>
      <c r="FH61" s="262"/>
      <c r="FI61" s="262"/>
      <c r="FJ61" s="262"/>
      <c r="FK61" s="263"/>
    </row>
    <row r="62" spans="1:167" s="67" customFormat="1" ht="13.5">
      <c r="A62" s="253"/>
      <c r="B62" s="254"/>
      <c r="C62" s="254"/>
      <c r="D62" s="254"/>
      <c r="E62" s="255"/>
      <c r="F62" s="76"/>
      <c r="G62" s="247" t="s">
        <v>750</v>
      </c>
      <c r="H62" s="247"/>
      <c r="I62" s="247"/>
      <c r="J62" s="248" t="s">
        <v>528</v>
      </c>
      <c r="K62" s="248"/>
      <c r="L62" s="248"/>
      <c r="M62" s="248"/>
      <c r="N62" s="74"/>
      <c r="O62" s="248" t="s">
        <v>868</v>
      </c>
      <c r="P62" s="248"/>
      <c r="Q62" s="248"/>
      <c r="R62" s="248"/>
      <c r="S62" s="248"/>
      <c r="T62" s="248"/>
      <c r="U62" s="248"/>
      <c r="V62" s="248"/>
      <c r="W62" s="289" t="s">
        <v>560</v>
      </c>
      <c r="X62" s="289"/>
      <c r="Y62" s="289"/>
      <c r="Z62" s="285" t="s">
        <v>567</v>
      </c>
      <c r="AA62" s="285"/>
      <c r="AB62" s="285"/>
      <c r="AC62" s="290" t="s">
        <v>510</v>
      </c>
      <c r="AD62" s="290"/>
      <c r="AE62" s="290"/>
      <c r="AF62" s="291"/>
      <c r="AG62" s="253"/>
      <c r="AH62" s="254"/>
      <c r="AI62" s="254"/>
      <c r="AJ62" s="254"/>
      <c r="AK62" s="254"/>
      <c r="AL62" s="255"/>
      <c r="AM62" s="279"/>
      <c r="AN62" s="280"/>
      <c r="AO62" s="280"/>
      <c r="AP62" s="280"/>
      <c r="AQ62" s="280"/>
      <c r="AR62" s="281"/>
      <c r="AS62" s="270"/>
      <c r="AT62" s="271"/>
      <c r="AU62" s="271"/>
      <c r="AV62" s="271"/>
      <c r="AW62" s="271"/>
      <c r="AX62" s="272"/>
      <c r="AY62" s="270"/>
      <c r="AZ62" s="271"/>
      <c r="BA62" s="271"/>
      <c r="BB62" s="271"/>
      <c r="BC62" s="271"/>
      <c r="BD62" s="272"/>
      <c r="BE62" s="270"/>
      <c r="BF62" s="271"/>
      <c r="BG62" s="271"/>
      <c r="BH62" s="271"/>
      <c r="BI62" s="271"/>
      <c r="BJ62" s="271"/>
      <c r="BK62" s="272"/>
      <c r="BL62" s="270"/>
      <c r="BM62" s="271"/>
      <c r="BN62" s="271"/>
      <c r="BO62" s="271"/>
      <c r="BP62" s="271"/>
      <c r="BQ62" s="271"/>
      <c r="BR62" s="271"/>
      <c r="BS62" s="271"/>
      <c r="BT62" s="271"/>
      <c r="BU62" s="272"/>
      <c r="BV62" s="270"/>
      <c r="BW62" s="271"/>
      <c r="BX62" s="271"/>
      <c r="BY62" s="271"/>
      <c r="BZ62" s="271"/>
      <c r="CA62" s="271"/>
      <c r="CB62" s="271"/>
      <c r="CC62" s="271"/>
      <c r="CD62" s="271"/>
      <c r="CE62" s="272"/>
      <c r="CF62" s="270"/>
      <c r="CG62" s="271"/>
      <c r="CH62" s="271"/>
      <c r="CI62" s="271"/>
      <c r="CJ62" s="271"/>
      <c r="CK62" s="271"/>
      <c r="CL62" s="271"/>
      <c r="CM62" s="271"/>
      <c r="CN62" s="271"/>
      <c r="CO62" s="272"/>
      <c r="CP62" s="270"/>
      <c r="CQ62" s="271"/>
      <c r="CR62" s="271"/>
      <c r="CS62" s="271"/>
      <c r="CT62" s="271"/>
      <c r="CU62" s="271"/>
      <c r="CV62" s="272"/>
      <c r="CW62" s="270"/>
      <c r="CX62" s="271"/>
      <c r="CY62" s="271"/>
      <c r="CZ62" s="271"/>
      <c r="DA62" s="271"/>
      <c r="DB62" s="271"/>
      <c r="DC62" s="271"/>
      <c r="DD62" s="271"/>
      <c r="DE62" s="271"/>
      <c r="DF62" s="271"/>
      <c r="DG62" s="271"/>
      <c r="DH62" s="271"/>
      <c r="DI62" s="272"/>
      <c r="DJ62" s="270"/>
      <c r="DK62" s="271"/>
      <c r="DL62" s="271"/>
      <c r="DM62" s="271"/>
      <c r="DN62" s="271"/>
      <c r="DO62" s="271"/>
      <c r="DP62" s="271"/>
      <c r="DQ62" s="271"/>
      <c r="DR62" s="271"/>
      <c r="DS62" s="271"/>
      <c r="DT62" s="271"/>
      <c r="DU62" s="271"/>
      <c r="DV62" s="272"/>
      <c r="DW62" s="270"/>
      <c r="DX62" s="271"/>
      <c r="DY62" s="271"/>
      <c r="DZ62" s="271"/>
      <c r="EA62" s="271"/>
      <c r="EB62" s="272"/>
      <c r="EC62" s="270"/>
      <c r="ED62" s="271"/>
      <c r="EE62" s="271"/>
      <c r="EF62" s="271"/>
      <c r="EG62" s="271"/>
      <c r="EH62" s="271"/>
      <c r="EI62" s="271"/>
      <c r="EJ62" s="271"/>
      <c r="EK62" s="271"/>
      <c r="EL62" s="272"/>
      <c r="EM62" s="270"/>
      <c r="EN62" s="271"/>
      <c r="EO62" s="271"/>
      <c r="EP62" s="271"/>
      <c r="EQ62" s="271"/>
      <c r="ER62" s="272"/>
      <c r="ES62" s="270"/>
      <c r="ET62" s="271"/>
      <c r="EU62" s="271"/>
      <c r="EV62" s="271"/>
      <c r="EW62" s="271"/>
      <c r="EX62" s="272"/>
      <c r="EY62" s="270"/>
      <c r="EZ62" s="271"/>
      <c r="FA62" s="271"/>
      <c r="FB62" s="271"/>
      <c r="FC62" s="271"/>
      <c r="FD62" s="272"/>
      <c r="FE62" s="264"/>
      <c r="FF62" s="265"/>
      <c r="FG62" s="265"/>
      <c r="FH62" s="265"/>
      <c r="FI62" s="265"/>
      <c r="FJ62" s="265"/>
      <c r="FK62" s="266"/>
    </row>
    <row r="63" spans="1:167" s="67" customFormat="1" ht="3.75" customHeight="1">
      <c r="A63" s="256"/>
      <c r="B63" s="257"/>
      <c r="C63" s="257"/>
      <c r="D63" s="257"/>
      <c r="E63" s="258"/>
      <c r="F63" s="71"/>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69"/>
      <c r="AG63" s="256"/>
      <c r="AH63" s="257"/>
      <c r="AI63" s="257"/>
      <c r="AJ63" s="257"/>
      <c r="AK63" s="257"/>
      <c r="AL63" s="258"/>
      <c r="AM63" s="282"/>
      <c r="AN63" s="283"/>
      <c r="AO63" s="283"/>
      <c r="AP63" s="283"/>
      <c r="AQ63" s="283"/>
      <c r="AR63" s="284"/>
      <c r="AS63" s="273"/>
      <c r="AT63" s="274"/>
      <c r="AU63" s="274"/>
      <c r="AV63" s="274"/>
      <c r="AW63" s="274"/>
      <c r="AX63" s="275"/>
      <c r="AY63" s="273"/>
      <c r="AZ63" s="274"/>
      <c r="BA63" s="274"/>
      <c r="BB63" s="274"/>
      <c r="BC63" s="274"/>
      <c r="BD63" s="275"/>
      <c r="BE63" s="273"/>
      <c r="BF63" s="274"/>
      <c r="BG63" s="274"/>
      <c r="BH63" s="274"/>
      <c r="BI63" s="274"/>
      <c r="BJ63" s="274"/>
      <c r="BK63" s="275"/>
      <c r="BL63" s="273"/>
      <c r="BM63" s="274"/>
      <c r="BN63" s="274"/>
      <c r="BO63" s="274"/>
      <c r="BP63" s="274"/>
      <c r="BQ63" s="274"/>
      <c r="BR63" s="274"/>
      <c r="BS63" s="274"/>
      <c r="BT63" s="274"/>
      <c r="BU63" s="275"/>
      <c r="BV63" s="273"/>
      <c r="BW63" s="274"/>
      <c r="BX63" s="274"/>
      <c r="BY63" s="274"/>
      <c r="BZ63" s="274"/>
      <c r="CA63" s="274"/>
      <c r="CB63" s="274"/>
      <c r="CC63" s="274"/>
      <c r="CD63" s="274"/>
      <c r="CE63" s="275"/>
      <c r="CF63" s="273"/>
      <c r="CG63" s="274"/>
      <c r="CH63" s="274"/>
      <c r="CI63" s="274"/>
      <c r="CJ63" s="274"/>
      <c r="CK63" s="274"/>
      <c r="CL63" s="274"/>
      <c r="CM63" s="274"/>
      <c r="CN63" s="274"/>
      <c r="CO63" s="275"/>
      <c r="CP63" s="273"/>
      <c r="CQ63" s="274"/>
      <c r="CR63" s="274"/>
      <c r="CS63" s="274"/>
      <c r="CT63" s="274"/>
      <c r="CU63" s="274"/>
      <c r="CV63" s="275"/>
      <c r="CW63" s="273"/>
      <c r="CX63" s="274"/>
      <c r="CY63" s="274"/>
      <c r="CZ63" s="274"/>
      <c r="DA63" s="274"/>
      <c r="DB63" s="274"/>
      <c r="DC63" s="274"/>
      <c r="DD63" s="274"/>
      <c r="DE63" s="274"/>
      <c r="DF63" s="274"/>
      <c r="DG63" s="274"/>
      <c r="DH63" s="274"/>
      <c r="DI63" s="275"/>
      <c r="DJ63" s="273"/>
      <c r="DK63" s="274"/>
      <c r="DL63" s="274"/>
      <c r="DM63" s="274"/>
      <c r="DN63" s="274"/>
      <c r="DO63" s="274"/>
      <c r="DP63" s="274"/>
      <c r="DQ63" s="274"/>
      <c r="DR63" s="274"/>
      <c r="DS63" s="274"/>
      <c r="DT63" s="274"/>
      <c r="DU63" s="274"/>
      <c r="DV63" s="275"/>
      <c r="DW63" s="273"/>
      <c r="DX63" s="274"/>
      <c r="DY63" s="274"/>
      <c r="DZ63" s="274"/>
      <c r="EA63" s="274"/>
      <c r="EB63" s="275"/>
      <c r="EC63" s="273"/>
      <c r="ED63" s="274"/>
      <c r="EE63" s="274"/>
      <c r="EF63" s="274"/>
      <c r="EG63" s="274"/>
      <c r="EH63" s="274"/>
      <c r="EI63" s="274"/>
      <c r="EJ63" s="274"/>
      <c r="EK63" s="274"/>
      <c r="EL63" s="275"/>
      <c r="EM63" s="273"/>
      <c r="EN63" s="274"/>
      <c r="EO63" s="274"/>
      <c r="EP63" s="274"/>
      <c r="EQ63" s="274"/>
      <c r="ER63" s="275"/>
      <c r="ES63" s="273"/>
      <c r="ET63" s="274"/>
      <c r="EU63" s="274"/>
      <c r="EV63" s="274"/>
      <c r="EW63" s="274"/>
      <c r="EX63" s="275"/>
      <c r="EY63" s="273"/>
      <c r="EZ63" s="274"/>
      <c r="FA63" s="274"/>
      <c r="FB63" s="274"/>
      <c r="FC63" s="274"/>
      <c r="FD63" s="275"/>
      <c r="FE63" s="286"/>
      <c r="FF63" s="287"/>
      <c r="FG63" s="287"/>
      <c r="FH63" s="287"/>
      <c r="FI63" s="287"/>
      <c r="FJ63" s="287"/>
      <c r="FK63" s="288"/>
    </row>
    <row r="64" spans="1:167" s="72" customFormat="1" ht="13.5">
      <c r="A64" s="250" t="s">
        <v>558</v>
      </c>
      <c r="B64" s="251"/>
      <c r="C64" s="251"/>
      <c r="D64" s="251"/>
      <c r="E64" s="252"/>
      <c r="F64" s="75"/>
      <c r="G64" s="259" t="s">
        <v>751</v>
      </c>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60"/>
      <c r="AG64" s="250"/>
      <c r="AH64" s="251"/>
      <c r="AI64" s="251"/>
      <c r="AJ64" s="251"/>
      <c r="AK64" s="251"/>
      <c r="AL64" s="252"/>
      <c r="AM64" s="276">
        <v>92533</v>
      </c>
      <c r="AN64" s="277"/>
      <c r="AO64" s="277"/>
      <c r="AP64" s="277"/>
      <c r="AQ64" s="277"/>
      <c r="AR64" s="278"/>
      <c r="AS64" s="267"/>
      <c r="AT64" s="268"/>
      <c r="AU64" s="268"/>
      <c r="AV64" s="268"/>
      <c r="AW64" s="268"/>
      <c r="AX64" s="269"/>
      <c r="AY64" s="267"/>
      <c r="AZ64" s="268"/>
      <c r="BA64" s="268"/>
      <c r="BB64" s="268"/>
      <c r="BC64" s="268"/>
      <c r="BD64" s="269"/>
      <c r="BE64" s="267"/>
      <c r="BF64" s="268"/>
      <c r="BG64" s="268"/>
      <c r="BH64" s="268"/>
      <c r="BI64" s="268"/>
      <c r="BJ64" s="268"/>
      <c r="BK64" s="269"/>
      <c r="BL64" s="267"/>
      <c r="BM64" s="268"/>
      <c r="BN64" s="268"/>
      <c r="BO64" s="268"/>
      <c r="BP64" s="268"/>
      <c r="BQ64" s="268"/>
      <c r="BR64" s="268"/>
      <c r="BS64" s="268"/>
      <c r="BT64" s="268"/>
      <c r="BU64" s="269"/>
      <c r="BV64" s="267"/>
      <c r="BW64" s="268"/>
      <c r="BX64" s="268"/>
      <c r="BY64" s="268"/>
      <c r="BZ64" s="268"/>
      <c r="CA64" s="268"/>
      <c r="CB64" s="268"/>
      <c r="CC64" s="268"/>
      <c r="CD64" s="268"/>
      <c r="CE64" s="269"/>
      <c r="CF64" s="267"/>
      <c r="CG64" s="268"/>
      <c r="CH64" s="268"/>
      <c r="CI64" s="268"/>
      <c r="CJ64" s="268"/>
      <c r="CK64" s="268"/>
      <c r="CL64" s="268"/>
      <c r="CM64" s="268"/>
      <c r="CN64" s="268"/>
      <c r="CO64" s="269"/>
      <c r="CP64" s="267"/>
      <c r="CQ64" s="268"/>
      <c r="CR64" s="268"/>
      <c r="CS64" s="268"/>
      <c r="CT64" s="268"/>
      <c r="CU64" s="268"/>
      <c r="CV64" s="269"/>
      <c r="CW64" s="267"/>
      <c r="CX64" s="268"/>
      <c r="CY64" s="268"/>
      <c r="CZ64" s="268"/>
      <c r="DA64" s="268"/>
      <c r="DB64" s="268"/>
      <c r="DC64" s="268"/>
      <c r="DD64" s="268"/>
      <c r="DE64" s="268"/>
      <c r="DF64" s="268"/>
      <c r="DG64" s="268"/>
      <c r="DH64" s="268"/>
      <c r="DI64" s="269"/>
      <c r="DJ64" s="267"/>
      <c r="DK64" s="268"/>
      <c r="DL64" s="268"/>
      <c r="DM64" s="268"/>
      <c r="DN64" s="268"/>
      <c r="DO64" s="268"/>
      <c r="DP64" s="268"/>
      <c r="DQ64" s="268"/>
      <c r="DR64" s="268"/>
      <c r="DS64" s="268"/>
      <c r="DT64" s="268"/>
      <c r="DU64" s="268"/>
      <c r="DV64" s="269"/>
      <c r="DW64" s="267"/>
      <c r="DX64" s="268"/>
      <c r="DY64" s="268"/>
      <c r="DZ64" s="268"/>
      <c r="EA64" s="268"/>
      <c r="EB64" s="269"/>
      <c r="EC64" s="267"/>
      <c r="ED64" s="268"/>
      <c r="EE64" s="268"/>
      <c r="EF64" s="268"/>
      <c r="EG64" s="268"/>
      <c r="EH64" s="268"/>
      <c r="EI64" s="268"/>
      <c r="EJ64" s="268"/>
      <c r="EK64" s="268"/>
      <c r="EL64" s="269"/>
      <c r="EM64" s="267"/>
      <c r="EN64" s="268"/>
      <c r="EO64" s="268"/>
      <c r="EP64" s="268"/>
      <c r="EQ64" s="268"/>
      <c r="ER64" s="269"/>
      <c r="ES64" s="267"/>
      <c r="ET64" s="268"/>
      <c r="EU64" s="268"/>
      <c r="EV64" s="268"/>
      <c r="EW64" s="268"/>
      <c r="EX64" s="269"/>
      <c r="EY64" s="267">
        <v>8108</v>
      </c>
      <c r="EZ64" s="268"/>
      <c r="FA64" s="268"/>
      <c r="FB64" s="268"/>
      <c r="FC64" s="268"/>
      <c r="FD64" s="269"/>
      <c r="FE64" s="261">
        <f>SUM(AM64:FD66)</f>
        <v>100641</v>
      </c>
      <c r="FF64" s="262"/>
      <c r="FG64" s="262"/>
      <c r="FH64" s="262"/>
      <c r="FI64" s="262"/>
      <c r="FJ64" s="262"/>
      <c r="FK64" s="263"/>
    </row>
    <row r="65" spans="1:167" s="67" customFormat="1" ht="13.5">
      <c r="A65" s="253"/>
      <c r="B65" s="254"/>
      <c r="C65" s="254"/>
      <c r="D65" s="254"/>
      <c r="E65" s="255"/>
      <c r="F65" s="76"/>
      <c r="G65" s="247" t="s">
        <v>750</v>
      </c>
      <c r="H65" s="247"/>
      <c r="I65" s="247"/>
      <c r="J65" s="248" t="s">
        <v>528</v>
      </c>
      <c r="K65" s="248"/>
      <c r="L65" s="248"/>
      <c r="M65" s="248"/>
      <c r="N65" s="74"/>
      <c r="O65" s="248" t="s">
        <v>522</v>
      </c>
      <c r="P65" s="248"/>
      <c r="Q65" s="248"/>
      <c r="R65" s="248"/>
      <c r="S65" s="248"/>
      <c r="T65" s="248"/>
      <c r="U65" s="248"/>
      <c r="V65" s="248"/>
      <c r="W65" s="289" t="s">
        <v>560</v>
      </c>
      <c r="X65" s="289"/>
      <c r="Y65" s="289"/>
      <c r="Z65" s="285" t="s">
        <v>567</v>
      </c>
      <c r="AA65" s="285"/>
      <c r="AB65" s="285"/>
      <c r="AC65" s="290" t="s">
        <v>510</v>
      </c>
      <c r="AD65" s="290"/>
      <c r="AE65" s="290"/>
      <c r="AF65" s="291"/>
      <c r="AG65" s="253"/>
      <c r="AH65" s="254"/>
      <c r="AI65" s="254"/>
      <c r="AJ65" s="254"/>
      <c r="AK65" s="254"/>
      <c r="AL65" s="255"/>
      <c r="AM65" s="279"/>
      <c r="AN65" s="280"/>
      <c r="AO65" s="280"/>
      <c r="AP65" s="280"/>
      <c r="AQ65" s="280"/>
      <c r="AR65" s="281"/>
      <c r="AS65" s="270"/>
      <c r="AT65" s="271"/>
      <c r="AU65" s="271"/>
      <c r="AV65" s="271"/>
      <c r="AW65" s="271"/>
      <c r="AX65" s="272"/>
      <c r="AY65" s="270"/>
      <c r="AZ65" s="271"/>
      <c r="BA65" s="271"/>
      <c r="BB65" s="271"/>
      <c r="BC65" s="271"/>
      <c r="BD65" s="272"/>
      <c r="BE65" s="270"/>
      <c r="BF65" s="271"/>
      <c r="BG65" s="271"/>
      <c r="BH65" s="271"/>
      <c r="BI65" s="271"/>
      <c r="BJ65" s="271"/>
      <c r="BK65" s="272"/>
      <c r="BL65" s="270"/>
      <c r="BM65" s="271"/>
      <c r="BN65" s="271"/>
      <c r="BO65" s="271"/>
      <c r="BP65" s="271"/>
      <c r="BQ65" s="271"/>
      <c r="BR65" s="271"/>
      <c r="BS65" s="271"/>
      <c r="BT65" s="271"/>
      <c r="BU65" s="272"/>
      <c r="BV65" s="270"/>
      <c r="BW65" s="271"/>
      <c r="BX65" s="271"/>
      <c r="BY65" s="271"/>
      <c r="BZ65" s="271"/>
      <c r="CA65" s="271"/>
      <c r="CB65" s="271"/>
      <c r="CC65" s="271"/>
      <c r="CD65" s="271"/>
      <c r="CE65" s="272"/>
      <c r="CF65" s="270"/>
      <c r="CG65" s="271"/>
      <c r="CH65" s="271"/>
      <c r="CI65" s="271"/>
      <c r="CJ65" s="271"/>
      <c r="CK65" s="271"/>
      <c r="CL65" s="271"/>
      <c r="CM65" s="271"/>
      <c r="CN65" s="271"/>
      <c r="CO65" s="272"/>
      <c r="CP65" s="270"/>
      <c r="CQ65" s="271"/>
      <c r="CR65" s="271"/>
      <c r="CS65" s="271"/>
      <c r="CT65" s="271"/>
      <c r="CU65" s="271"/>
      <c r="CV65" s="272"/>
      <c r="CW65" s="270"/>
      <c r="CX65" s="271"/>
      <c r="CY65" s="271"/>
      <c r="CZ65" s="271"/>
      <c r="DA65" s="271"/>
      <c r="DB65" s="271"/>
      <c r="DC65" s="271"/>
      <c r="DD65" s="271"/>
      <c r="DE65" s="271"/>
      <c r="DF65" s="271"/>
      <c r="DG65" s="271"/>
      <c r="DH65" s="271"/>
      <c r="DI65" s="272"/>
      <c r="DJ65" s="270"/>
      <c r="DK65" s="271"/>
      <c r="DL65" s="271"/>
      <c r="DM65" s="271"/>
      <c r="DN65" s="271"/>
      <c r="DO65" s="271"/>
      <c r="DP65" s="271"/>
      <c r="DQ65" s="271"/>
      <c r="DR65" s="271"/>
      <c r="DS65" s="271"/>
      <c r="DT65" s="271"/>
      <c r="DU65" s="271"/>
      <c r="DV65" s="272"/>
      <c r="DW65" s="270"/>
      <c r="DX65" s="271"/>
      <c r="DY65" s="271"/>
      <c r="DZ65" s="271"/>
      <c r="EA65" s="271"/>
      <c r="EB65" s="272"/>
      <c r="EC65" s="270"/>
      <c r="ED65" s="271"/>
      <c r="EE65" s="271"/>
      <c r="EF65" s="271"/>
      <c r="EG65" s="271"/>
      <c r="EH65" s="271"/>
      <c r="EI65" s="271"/>
      <c r="EJ65" s="271"/>
      <c r="EK65" s="271"/>
      <c r="EL65" s="272"/>
      <c r="EM65" s="270"/>
      <c r="EN65" s="271"/>
      <c r="EO65" s="271"/>
      <c r="EP65" s="271"/>
      <c r="EQ65" s="271"/>
      <c r="ER65" s="272"/>
      <c r="ES65" s="270"/>
      <c r="ET65" s="271"/>
      <c r="EU65" s="271"/>
      <c r="EV65" s="271"/>
      <c r="EW65" s="271"/>
      <c r="EX65" s="272"/>
      <c r="EY65" s="270"/>
      <c r="EZ65" s="271"/>
      <c r="FA65" s="271"/>
      <c r="FB65" s="271"/>
      <c r="FC65" s="271"/>
      <c r="FD65" s="272"/>
      <c r="FE65" s="264"/>
      <c r="FF65" s="265"/>
      <c r="FG65" s="265"/>
      <c r="FH65" s="265"/>
      <c r="FI65" s="265"/>
      <c r="FJ65" s="265"/>
      <c r="FK65" s="266"/>
    </row>
    <row r="66" spans="1:167" s="67" customFormat="1" ht="3.75" customHeight="1">
      <c r="A66" s="256"/>
      <c r="B66" s="257"/>
      <c r="C66" s="257"/>
      <c r="D66" s="257"/>
      <c r="E66" s="258"/>
      <c r="F66" s="71"/>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69"/>
      <c r="AG66" s="256"/>
      <c r="AH66" s="257"/>
      <c r="AI66" s="257"/>
      <c r="AJ66" s="257"/>
      <c r="AK66" s="257"/>
      <c r="AL66" s="258"/>
      <c r="AM66" s="282"/>
      <c r="AN66" s="283"/>
      <c r="AO66" s="283"/>
      <c r="AP66" s="283"/>
      <c r="AQ66" s="283"/>
      <c r="AR66" s="284"/>
      <c r="AS66" s="273"/>
      <c r="AT66" s="274"/>
      <c r="AU66" s="274"/>
      <c r="AV66" s="274"/>
      <c r="AW66" s="274"/>
      <c r="AX66" s="275"/>
      <c r="AY66" s="273"/>
      <c r="AZ66" s="274"/>
      <c r="BA66" s="274"/>
      <c r="BB66" s="274"/>
      <c r="BC66" s="274"/>
      <c r="BD66" s="275"/>
      <c r="BE66" s="273"/>
      <c r="BF66" s="274"/>
      <c r="BG66" s="274"/>
      <c r="BH66" s="274"/>
      <c r="BI66" s="274"/>
      <c r="BJ66" s="274"/>
      <c r="BK66" s="275"/>
      <c r="BL66" s="273"/>
      <c r="BM66" s="274"/>
      <c r="BN66" s="274"/>
      <c r="BO66" s="274"/>
      <c r="BP66" s="274"/>
      <c r="BQ66" s="274"/>
      <c r="BR66" s="274"/>
      <c r="BS66" s="274"/>
      <c r="BT66" s="274"/>
      <c r="BU66" s="275"/>
      <c r="BV66" s="273"/>
      <c r="BW66" s="274"/>
      <c r="BX66" s="274"/>
      <c r="BY66" s="274"/>
      <c r="BZ66" s="274"/>
      <c r="CA66" s="274"/>
      <c r="CB66" s="274"/>
      <c r="CC66" s="274"/>
      <c r="CD66" s="274"/>
      <c r="CE66" s="275"/>
      <c r="CF66" s="273"/>
      <c r="CG66" s="274"/>
      <c r="CH66" s="274"/>
      <c r="CI66" s="274"/>
      <c r="CJ66" s="274"/>
      <c r="CK66" s="274"/>
      <c r="CL66" s="274"/>
      <c r="CM66" s="274"/>
      <c r="CN66" s="274"/>
      <c r="CO66" s="275"/>
      <c r="CP66" s="273"/>
      <c r="CQ66" s="274"/>
      <c r="CR66" s="274"/>
      <c r="CS66" s="274"/>
      <c r="CT66" s="274"/>
      <c r="CU66" s="274"/>
      <c r="CV66" s="275"/>
      <c r="CW66" s="273"/>
      <c r="CX66" s="274"/>
      <c r="CY66" s="274"/>
      <c r="CZ66" s="274"/>
      <c r="DA66" s="274"/>
      <c r="DB66" s="274"/>
      <c r="DC66" s="274"/>
      <c r="DD66" s="274"/>
      <c r="DE66" s="274"/>
      <c r="DF66" s="274"/>
      <c r="DG66" s="274"/>
      <c r="DH66" s="274"/>
      <c r="DI66" s="275"/>
      <c r="DJ66" s="273"/>
      <c r="DK66" s="274"/>
      <c r="DL66" s="274"/>
      <c r="DM66" s="274"/>
      <c r="DN66" s="274"/>
      <c r="DO66" s="274"/>
      <c r="DP66" s="274"/>
      <c r="DQ66" s="274"/>
      <c r="DR66" s="274"/>
      <c r="DS66" s="274"/>
      <c r="DT66" s="274"/>
      <c r="DU66" s="274"/>
      <c r="DV66" s="275"/>
      <c r="DW66" s="273"/>
      <c r="DX66" s="274"/>
      <c r="DY66" s="274"/>
      <c r="DZ66" s="274"/>
      <c r="EA66" s="274"/>
      <c r="EB66" s="275"/>
      <c r="EC66" s="273"/>
      <c r="ED66" s="274"/>
      <c r="EE66" s="274"/>
      <c r="EF66" s="274"/>
      <c r="EG66" s="274"/>
      <c r="EH66" s="274"/>
      <c r="EI66" s="274"/>
      <c r="EJ66" s="274"/>
      <c r="EK66" s="274"/>
      <c r="EL66" s="275"/>
      <c r="EM66" s="273"/>
      <c r="EN66" s="274"/>
      <c r="EO66" s="274"/>
      <c r="EP66" s="274"/>
      <c r="EQ66" s="274"/>
      <c r="ER66" s="275"/>
      <c r="ES66" s="273"/>
      <c r="ET66" s="274"/>
      <c r="EU66" s="274"/>
      <c r="EV66" s="274"/>
      <c r="EW66" s="274"/>
      <c r="EX66" s="275"/>
      <c r="EY66" s="273"/>
      <c r="EZ66" s="274"/>
      <c r="FA66" s="274"/>
      <c r="FB66" s="274"/>
      <c r="FC66" s="274"/>
      <c r="FD66" s="275"/>
      <c r="FE66" s="286"/>
      <c r="FF66" s="287"/>
      <c r="FG66" s="287"/>
      <c r="FH66" s="287"/>
      <c r="FI66" s="287"/>
      <c r="FJ66" s="287"/>
      <c r="FK66" s="288"/>
    </row>
    <row r="67" spans="1:167" s="67" customFormat="1" ht="57" customHeight="1">
      <c r="A67" s="245" t="s">
        <v>559</v>
      </c>
      <c r="B67" s="245"/>
      <c r="C67" s="245"/>
      <c r="D67" s="245"/>
      <c r="E67" s="245"/>
      <c r="F67" s="68"/>
      <c r="G67" s="237" t="s">
        <v>756</v>
      </c>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8"/>
      <c r="AG67" s="239"/>
      <c r="AH67" s="240"/>
      <c r="AI67" s="240"/>
      <c r="AJ67" s="240"/>
      <c r="AK67" s="240"/>
      <c r="AL67" s="241"/>
      <c r="AM67" s="234"/>
      <c r="AN67" s="235"/>
      <c r="AO67" s="235"/>
      <c r="AP67" s="235"/>
      <c r="AQ67" s="235"/>
      <c r="AR67" s="236"/>
      <c r="AS67" s="234"/>
      <c r="AT67" s="235"/>
      <c r="AU67" s="235"/>
      <c r="AV67" s="235"/>
      <c r="AW67" s="235"/>
      <c r="AX67" s="236"/>
      <c r="AY67" s="234"/>
      <c r="AZ67" s="235"/>
      <c r="BA67" s="235"/>
      <c r="BB67" s="235"/>
      <c r="BC67" s="235"/>
      <c r="BD67" s="236"/>
      <c r="BE67" s="234"/>
      <c r="BF67" s="235"/>
      <c r="BG67" s="235"/>
      <c r="BH67" s="235"/>
      <c r="BI67" s="235"/>
      <c r="BJ67" s="235"/>
      <c r="BK67" s="236"/>
      <c r="BL67" s="231"/>
      <c r="BM67" s="232"/>
      <c r="BN67" s="232"/>
      <c r="BO67" s="232"/>
      <c r="BP67" s="232"/>
      <c r="BQ67" s="232"/>
      <c r="BR67" s="232"/>
      <c r="BS67" s="232"/>
      <c r="BT67" s="232"/>
      <c r="BU67" s="233"/>
      <c r="BV67" s="231"/>
      <c r="BW67" s="232"/>
      <c r="BX67" s="232"/>
      <c r="BY67" s="232"/>
      <c r="BZ67" s="232"/>
      <c r="CA67" s="232"/>
      <c r="CB67" s="232"/>
      <c r="CC67" s="232"/>
      <c r="CD67" s="232"/>
      <c r="CE67" s="233"/>
      <c r="CF67" s="231"/>
      <c r="CG67" s="232"/>
      <c r="CH67" s="232"/>
      <c r="CI67" s="232"/>
      <c r="CJ67" s="232"/>
      <c r="CK67" s="232"/>
      <c r="CL67" s="232"/>
      <c r="CM67" s="232"/>
      <c r="CN67" s="232"/>
      <c r="CO67" s="233"/>
      <c r="CP67" s="231"/>
      <c r="CQ67" s="232"/>
      <c r="CR67" s="232"/>
      <c r="CS67" s="232"/>
      <c r="CT67" s="232"/>
      <c r="CU67" s="232"/>
      <c r="CV67" s="233"/>
      <c r="CW67" s="231"/>
      <c r="CX67" s="232"/>
      <c r="CY67" s="232"/>
      <c r="CZ67" s="232"/>
      <c r="DA67" s="232"/>
      <c r="DB67" s="232"/>
      <c r="DC67" s="232"/>
      <c r="DD67" s="232"/>
      <c r="DE67" s="232"/>
      <c r="DF67" s="232"/>
      <c r="DG67" s="232"/>
      <c r="DH67" s="232"/>
      <c r="DI67" s="233"/>
      <c r="DJ67" s="231"/>
      <c r="DK67" s="232"/>
      <c r="DL67" s="232"/>
      <c r="DM67" s="232"/>
      <c r="DN67" s="232"/>
      <c r="DO67" s="232"/>
      <c r="DP67" s="232"/>
      <c r="DQ67" s="232"/>
      <c r="DR67" s="232"/>
      <c r="DS67" s="232"/>
      <c r="DT67" s="232"/>
      <c r="DU67" s="232"/>
      <c r="DV67" s="233"/>
      <c r="DW67" s="234"/>
      <c r="DX67" s="235"/>
      <c r="DY67" s="235"/>
      <c r="DZ67" s="235"/>
      <c r="EA67" s="235"/>
      <c r="EB67" s="236"/>
      <c r="EC67" s="231"/>
      <c r="ED67" s="232"/>
      <c r="EE67" s="232"/>
      <c r="EF67" s="232"/>
      <c r="EG67" s="232"/>
      <c r="EH67" s="232"/>
      <c r="EI67" s="232"/>
      <c r="EJ67" s="232"/>
      <c r="EK67" s="232"/>
      <c r="EL67" s="233"/>
      <c r="EM67" s="234"/>
      <c r="EN67" s="235"/>
      <c r="EO67" s="235"/>
      <c r="EP67" s="235"/>
      <c r="EQ67" s="235"/>
      <c r="ER67" s="236"/>
      <c r="ES67" s="234"/>
      <c r="ET67" s="235"/>
      <c r="EU67" s="235"/>
      <c r="EV67" s="235"/>
      <c r="EW67" s="235"/>
      <c r="EX67" s="236"/>
      <c r="EY67" s="234"/>
      <c r="EZ67" s="235"/>
      <c r="FA67" s="235"/>
      <c r="FB67" s="235"/>
      <c r="FC67" s="235"/>
      <c r="FD67" s="236"/>
      <c r="FE67" s="231"/>
      <c r="FF67" s="232"/>
      <c r="FG67" s="232"/>
      <c r="FH67" s="232"/>
      <c r="FI67" s="232"/>
      <c r="FJ67" s="232"/>
      <c r="FK67" s="233"/>
    </row>
    <row r="68" spans="1:167" s="67" customFormat="1" ht="57" customHeight="1">
      <c r="A68" s="245" t="s">
        <v>560</v>
      </c>
      <c r="B68" s="245"/>
      <c r="C68" s="245"/>
      <c r="D68" s="245"/>
      <c r="E68" s="245"/>
      <c r="F68" s="68"/>
      <c r="G68" s="237" t="s">
        <v>755</v>
      </c>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8"/>
      <c r="AG68" s="239"/>
      <c r="AH68" s="240"/>
      <c r="AI68" s="240"/>
      <c r="AJ68" s="240"/>
      <c r="AK68" s="240"/>
      <c r="AL68" s="241"/>
      <c r="AM68" s="234"/>
      <c r="AN68" s="235"/>
      <c r="AO68" s="235"/>
      <c r="AP68" s="235"/>
      <c r="AQ68" s="235"/>
      <c r="AR68" s="236"/>
      <c r="AS68" s="234"/>
      <c r="AT68" s="235"/>
      <c r="AU68" s="235"/>
      <c r="AV68" s="235"/>
      <c r="AW68" s="235"/>
      <c r="AX68" s="236"/>
      <c r="AY68" s="234"/>
      <c r="AZ68" s="235"/>
      <c r="BA68" s="235"/>
      <c r="BB68" s="235"/>
      <c r="BC68" s="235"/>
      <c r="BD68" s="236"/>
      <c r="BE68" s="234"/>
      <c r="BF68" s="235"/>
      <c r="BG68" s="235"/>
      <c r="BH68" s="235"/>
      <c r="BI68" s="235"/>
      <c r="BJ68" s="235"/>
      <c r="BK68" s="236"/>
      <c r="BL68" s="231"/>
      <c r="BM68" s="232"/>
      <c r="BN68" s="232"/>
      <c r="BO68" s="232"/>
      <c r="BP68" s="232"/>
      <c r="BQ68" s="232"/>
      <c r="BR68" s="232"/>
      <c r="BS68" s="232"/>
      <c r="BT68" s="232"/>
      <c r="BU68" s="233"/>
      <c r="BV68" s="231"/>
      <c r="BW68" s="232"/>
      <c r="BX68" s="232"/>
      <c r="BY68" s="232"/>
      <c r="BZ68" s="232"/>
      <c r="CA68" s="232"/>
      <c r="CB68" s="232"/>
      <c r="CC68" s="232"/>
      <c r="CD68" s="232"/>
      <c r="CE68" s="233"/>
      <c r="CF68" s="231"/>
      <c r="CG68" s="232"/>
      <c r="CH68" s="232"/>
      <c r="CI68" s="232"/>
      <c r="CJ68" s="232"/>
      <c r="CK68" s="232"/>
      <c r="CL68" s="232"/>
      <c r="CM68" s="232"/>
      <c r="CN68" s="232"/>
      <c r="CO68" s="233"/>
      <c r="CP68" s="231"/>
      <c r="CQ68" s="232"/>
      <c r="CR68" s="232"/>
      <c r="CS68" s="232"/>
      <c r="CT68" s="232"/>
      <c r="CU68" s="232"/>
      <c r="CV68" s="233"/>
      <c r="CW68" s="231"/>
      <c r="CX68" s="232"/>
      <c r="CY68" s="232"/>
      <c r="CZ68" s="232"/>
      <c r="DA68" s="232"/>
      <c r="DB68" s="232"/>
      <c r="DC68" s="232"/>
      <c r="DD68" s="232"/>
      <c r="DE68" s="232"/>
      <c r="DF68" s="232"/>
      <c r="DG68" s="232"/>
      <c r="DH68" s="232"/>
      <c r="DI68" s="233"/>
      <c r="DJ68" s="231"/>
      <c r="DK68" s="232"/>
      <c r="DL68" s="232"/>
      <c r="DM68" s="232"/>
      <c r="DN68" s="232"/>
      <c r="DO68" s="232"/>
      <c r="DP68" s="232"/>
      <c r="DQ68" s="232"/>
      <c r="DR68" s="232"/>
      <c r="DS68" s="232"/>
      <c r="DT68" s="232"/>
      <c r="DU68" s="232"/>
      <c r="DV68" s="233"/>
      <c r="DW68" s="234"/>
      <c r="DX68" s="235"/>
      <c r="DY68" s="235"/>
      <c r="DZ68" s="235"/>
      <c r="EA68" s="235"/>
      <c r="EB68" s="236"/>
      <c r="EC68" s="231"/>
      <c r="ED68" s="232"/>
      <c r="EE68" s="232"/>
      <c r="EF68" s="232"/>
      <c r="EG68" s="232"/>
      <c r="EH68" s="232"/>
      <c r="EI68" s="232"/>
      <c r="EJ68" s="232"/>
      <c r="EK68" s="232"/>
      <c r="EL68" s="233"/>
      <c r="EM68" s="234"/>
      <c r="EN68" s="235"/>
      <c r="EO68" s="235"/>
      <c r="EP68" s="235"/>
      <c r="EQ68" s="235"/>
      <c r="ER68" s="236"/>
      <c r="ES68" s="234"/>
      <c r="ET68" s="235"/>
      <c r="EU68" s="235"/>
      <c r="EV68" s="235"/>
      <c r="EW68" s="235"/>
      <c r="EX68" s="236"/>
      <c r="EY68" s="234"/>
      <c r="EZ68" s="235"/>
      <c r="FA68" s="235"/>
      <c r="FB68" s="235"/>
      <c r="FC68" s="235"/>
      <c r="FD68" s="236"/>
      <c r="FE68" s="231"/>
      <c r="FF68" s="232"/>
      <c r="FG68" s="232"/>
      <c r="FH68" s="232"/>
      <c r="FI68" s="232"/>
      <c r="FJ68" s="232"/>
      <c r="FK68" s="233"/>
    </row>
    <row r="69" spans="1:167" s="72" customFormat="1" ht="15" customHeight="1">
      <c r="A69" s="250" t="s">
        <v>561</v>
      </c>
      <c r="B69" s="251"/>
      <c r="C69" s="251"/>
      <c r="D69" s="251"/>
      <c r="E69" s="252"/>
      <c r="F69" s="75"/>
      <c r="G69" s="259" t="s">
        <v>751</v>
      </c>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60"/>
      <c r="AG69" s="250"/>
      <c r="AH69" s="251"/>
      <c r="AI69" s="251"/>
      <c r="AJ69" s="251"/>
      <c r="AK69" s="251"/>
      <c r="AL69" s="252"/>
      <c r="AM69" s="276">
        <v>92533</v>
      </c>
      <c r="AN69" s="277"/>
      <c r="AO69" s="277"/>
      <c r="AP69" s="277"/>
      <c r="AQ69" s="277"/>
      <c r="AR69" s="278"/>
      <c r="AS69" s="267"/>
      <c r="AT69" s="268"/>
      <c r="AU69" s="268"/>
      <c r="AV69" s="268"/>
      <c r="AW69" s="268"/>
      <c r="AX69" s="269"/>
      <c r="AY69" s="267"/>
      <c r="AZ69" s="268"/>
      <c r="BA69" s="268"/>
      <c r="BB69" s="268"/>
      <c r="BC69" s="268"/>
      <c r="BD69" s="269"/>
      <c r="BE69" s="267"/>
      <c r="BF69" s="268"/>
      <c r="BG69" s="268"/>
      <c r="BH69" s="268"/>
      <c r="BI69" s="268"/>
      <c r="BJ69" s="268"/>
      <c r="BK69" s="269"/>
      <c r="BL69" s="267"/>
      <c r="BM69" s="268"/>
      <c r="BN69" s="268"/>
      <c r="BO69" s="268"/>
      <c r="BP69" s="268"/>
      <c r="BQ69" s="268"/>
      <c r="BR69" s="268"/>
      <c r="BS69" s="268"/>
      <c r="BT69" s="268"/>
      <c r="BU69" s="269"/>
      <c r="BV69" s="267"/>
      <c r="BW69" s="268"/>
      <c r="BX69" s="268"/>
      <c r="BY69" s="268"/>
      <c r="BZ69" s="268"/>
      <c r="CA69" s="268"/>
      <c r="CB69" s="268"/>
      <c r="CC69" s="268"/>
      <c r="CD69" s="268"/>
      <c r="CE69" s="269"/>
      <c r="CF69" s="267"/>
      <c r="CG69" s="268"/>
      <c r="CH69" s="268"/>
      <c r="CI69" s="268"/>
      <c r="CJ69" s="268"/>
      <c r="CK69" s="268"/>
      <c r="CL69" s="268"/>
      <c r="CM69" s="268"/>
      <c r="CN69" s="268"/>
      <c r="CO69" s="269"/>
      <c r="CP69" s="267"/>
      <c r="CQ69" s="268"/>
      <c r="CR69" s="268"/>
      <c r="CS69" s="268"/>
      <c r="CT69" s="268"/>
      <c r="CU69" s="268"/>
      <c r="CV69" s="269"/>
      <c r="CW69" s="267"/>
      <c r="CX69" s="268"/>
      <c r="CY69" s="268"/>
      <c r="CZ69" s="268"/>
      <c r="DA69" s="268"/>
      <c r="DB69" s="268"/>
      <c r="DC69" s="268"/>
      <c r="DD69" s="268"/>
      <c r="DE69" s="268"/>
      <c r="DF69" s="268"/>
      <c r="DG69" s="268"/>
      <c r="DH69" s="268"/>
      <c r="DI69" s="269"/>
      <c r="DJ69" s="267"/>
      <c r="DK69" s="268"/>
      <c r="DL69" s="268"/>
      <c r="DM69" s="268"/>
      <c r="DN69" s="268"/>
      <c r="DO69" s="268"/>
      <c r="DP69" s="268"/>
      <c r="DQ69" s="268"/>
      <c r="DR69" s="268"/>
      <c r="DS69" s="268"/>
      <c r="DT69" s="268"/>
      <c r="DU69" s="268"/>
      <c r="DV69" s="269"/>
      <c r="DW69" s="267"/>
      <c r="DX69" s="268"/>
      <c r="DY69" s="268"/>
      <c r="DZ69" s="268"/>
      <c r="EA69" s="268"/>
      <c r="EB69" s="269"/>
      <c r="EC69" s="267"/>
      <c r="ED69" s="268"/>
      <c r="EE69" s="268"/>
      <c r="EF69" s="268"/>
      <c r="EG69" s="268"/>
      <c r="EH69" s="268"/>
      <c r="EI69" s="268"/>
      <c r="EJ69" s="268"/>
      <c r="EK69" s="268"/>
      <c r="EL69" s="269"/>
      <c r="EM69" s="267"/>
      <c r="EN69" s="268"/>
      <c r="EO69" s="268"/>
      <c r="EP69" s="268"/>
      <c r="EQ69" s="268"/>
      <c r="ER69" s="269"/>
      <c r="ES69" s="267"/>
      <c r="ET69" s="268"/>
      <c r="EU69" s="268"/>
      <c r="EV69" s="268"/>
      <c r="EW69" s="268"/>
      <c r="EX69" s="269"/>
      <c r="EY69" s="267">
        <v>8108</v>
      </c>
      <c r="EZ69" s="268"/>
      <c r="FA69" s="268"/>
      <c r="FB69" s="268"/>
      <c r="FC69" s="268"/>
      <c r="FD69" s="269"/>
      <c r="FE69" s="261">
        <f>SUM(AM69:FD71)</f>
        <v>100641</v>
      </c>
      <c r="FF69" s="262"/>
      <c r="FG69" s="262"/>
      <c r="FH69" s="262"/>
      <c r="FI69" s="262"/>
      <c r="FJ69" s="262"/>
      <c r="FK69" s="263"/>
    </row>
    <row r="70" spans="1:167" s="67" customFormat="1" ht="13.5" customHeight="1">
      <c r="A70" s="253"/>
      <c r="B70" s="254"/>
      <c r="C70" s="254"/>
      <c r="D70" s="254"/>
      <c r="E70" s="255"/>
      <c r="F70" s="76"/>
      <c r="G70" s="247" t="s">
        <v>750</v>
      </c>
      <c r="H70" s="247"/>
      <c r="I70" s="247"/>
      <c r="J70" s="248" t="s">
        <v>528</v>
      </c>
      <c r="K70" s="248"/>
      <c r="L70" s="248"/>
      <c r="M70" s="248"/>
      <c r="N70" s="74"/>
      <c r="O70" s="248" t="s">
        <v>868</v>
      </c>
      <c r="P70" s="248"/>
      <c r="Q70" s="248"/>
      <c r="R70" s="248"/>
      <c r="S70" s="248"/>
      <c r="T70" s="248"/>
      <c r="U70" s="248"/>
      <c r="V70" s="248"/>
      <c r="W70" s="289" t="s">
        <v>560</v>
      </c>
      <c r="X70" s="289"/>
      <c r="Y70" s="289"/>
      <c r="Z70" s="285" t="s">
        <v>567</v>
      </c>
      <c r="AA70" s="285"/>
      <c r="AB70" s="285"/>
      <c r="AC70" s="81" t="s">
        <v>754</v>
      </c>
      <c r="AD70" s="80"/>
      <c r="AF70" s="79"/>
      <c r="AG70" s="253"/>
      <c r="AH70" s="254"/>
      <c r="AI70" s="254"/>
      <c r="AJ70" s="254"/>
      <c r="AK70" s="254"/>
      <c r="AL70" s="255"/>
      <c r="AM70" s="279"/>
      <c r="AN70" s="280"/>
      <c r="AO70" s="280"/>
      <c r="AP70" s="280"/>
      <c r="AQ70" s="280"/>
      <c r="AR70" s="281"/>
      <c r="AS70" s="270"/>
      <c r="AT70" s="271"/>
      <c r="AU70" s="271"/>
      <c r="AV70" s="271"/>
      <c r="AW70" s="271"/>
      <c r="AX70" s="272"/>
      <c r="AY70" s="270"/>
      <c r="AZ70" s="271"/>
      <c r="BA70" s="271"/>
      <c r="BB70" s="271"/>
      <c r="BC70" s="271"/>
      <c r="BD70" s="272"/>
      <c r="BE70" s="270"/>
      <c r="BF70" s="271"/>
      <c r="BG70" s="271"/>
      <c r="BH70" s="271"/>
      <c r="BI70" s="271"/>
      <c r="BJ70" s="271"/>
      <c r="BK70" s="272"/>
      <c r="BL70" s="270"/>
      <c r="BM70" s="271"/>
      <c r="BN70" s="271"/>
      <c r="BO70" s="271"/>
      <c r="BP70" s="271"/>
      <c r="BQ70" s="271"/>
      <c r="BR70" s="271"/>
      <c r="BS70" s="271"/>
      <c r="BT70" s="271"/>
      <c r="BU70" s="272"/>
      <c r="BV70" s="270"/>
      <c r="BW70" s="271"/>
      <c r="BX70" s="271"/>
      <c r="BY70" s="271"/>
      <c r="BZ70" s="271"/>
      <c r="CA70" s="271"/>
      <c r="CB70" s="271"/>
      <c r="CC70" s="271"/>
      <c r="CD70" s="271"/>
      <c r="CE70" s="272"/>
      <c r="CF70" s="270"/>
      <c r="CG70" s="271"/>
      <c r="CH70" s="271"/>
      <c r="CI70" s="271"/>
      <c r="CJ70" s="271"/>
      <c r="CK70" s="271"/>
      <c r="CL70" s="271"/>
      <c r="CM70" s="271"/>
      <c r="CN70" s="271"/>
      <c r="CO70" s="272"/>
      <c r="CP70" s="270"/>
      <c r="CQ70" s="271"/>
      <c r="CR70" s="271"/>
      <c r="CS70" s="271"/>
      <c r="CT70" s="271"/>
      <c r="CU70" s="271"/>
      <c r="CV70" s="272"/>
      <c r="CW70" s="270"/>
      <c r="CX70" s="271"/>
      <c r="CY70" s="271"/>
      <c r="CZ70" s="271"/>
      <c r="DA70" s="271"/>
      <c r="DB70" s="271"/>
      <c r="DC70" s="271"/>
      <c r="DD70" s="271"/>
      <c r="DE70" s="271"/>
      <c r="DF70" s="271"/>
      <c r="DG70" s="271"/>
      <c r="DH70" s="271"/>
      <c r="DI70" s="272"/>
      <c r="DJ70" s="270"/>
      <c r="DK70" s="271"/>
      <c r="DL70" s="271"/>
      <c r="DM70" s="271"/>
      <c r="DN70" s="271"/>
      <c r="DO70" s="271"/>
      <c r="DP70" s="271"/>
      <c r="DQ70" s="271"/>
      <c r="DR70" s="271"/>
      <c r="DS70" s="271"/>
      <c r="DT70" s="271"/>
      <c r="DU70" s="271"/>
      <c r="DV70" s="272"/>
      <c r="DW70" s="270"/>
      <c r="DX70" s="271"/>
      <c r="DY70" s="271"/>
      <c r="DZ70" s="271"/>
      <c r="EA70" s="271"/>
      <c r="EB70" s="272"/>
      <c r="EC70" s="270"/>
      <c r="ED70" s="271"/>
      <c r="EE70" s="271"/>
      <c r="EF70" s="271"/>
      <c r="EG70" s="271"/>
      <c r="EH70" s="271"/>
      <c r="EI70" s="271"/>
      <c r="EJ70" s="271"/>
      <c r="EK70" s="271"/>
      <c r="EL70" s="272"/>
      <c r="EM70" s="270"/>
      <c r="EN70" s="271"/>
      <c r="EO70" s="271"/>
      <c r="EP70" s="271"/>
      <c r="EQ70" s="271"/>
      <c r="ER70" s="272"/>
      <c r="ES70" s="270"/>
      <c r="ET70" s="271"/>
      <c r="EU70" s="271"/>
      <c r="EV70" s="271"/>
      <c r="EW70" s="271"/>
      <c r="EX70" s="272"/>
      <c r="EY70" s="270"/>
      <c r="EZ70" s="271"/>
      <c r="FA70" s="271"/>
      <c r="FB70" s="271"/>
      <c r="FC70" s="271"/>
      <c r="FD70" s="272"/>
      <c r="FE70" s="264"/>
      <c r="FF70" s="265"/>
      <c r="FG70" s="265"/>
      <c r="FH70" s="265"/>
      <c r="FI70" s="265"/>
      <c r="FJ70" s="265"/>
      <c r="FK70" s="266"/>
    </row>
    <row r="71" spans="1:167" s="67" customFormat="1" ht="15" customHeight="1">
      <c r="A71" s="256"/>
      <c r="B71" s="257"/>
      <c r="C71" s="257"/>
      <c r="D71" s="257"/>
      <c r="E71" s="258"/>
      <c r="F71" s="71"/>
      <c r="G71" s="78" t="s">
        <v>753</v>
      </c>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7"/>
      <c r="AG71" s="256"/>
      <c r="AH71" s="257"/>
      <c r="AI71" s="257"/>
      <c r="AJ71" s="257"/>
      <c r="AK71" s="257"/>
      <c r="AL71" s="258"/>
      <c r="AM71" s="282"/>
      <c r="AN71" s="283"/>
      <c r="AO71" s="283"/>
      <c r="AP71" s="283"/>
      <c r="AQ71" s="283"/>
      <c r="AR71" s="284"/>
      <c r="AS71" s="273"/>
      <c r="AT71" s="274"/>
      <c r="AU71" s="274"/>
      <c r="AV71" s="274"/>
      <c r="AW71" s="274"/>
      <c r="AX71" s="275"/>
      <c r="AY71" s="273"/>
      <c r="AZ71" s="274"/>
      <c r="BA71" s="274"/>
      <c r="BB71" s="274"/>
      <c r="BC71" s="274"/>
      <c r="BD71" s="275"/>
      <c r="BE71" s="273"/>
      <c r="BF71" s="274"/>
      <c r="BG71" s="274"/>
      <c r="BH71" s="274"/>
      <c r="BI71" s="274"/>
      <c r="BJ71" s="274"/>
      <c r="BK71" s="275"/>
      <c r="BL71" s="273"/>
      <c r="BM71" s="274"/>
      <c r="BN71" s="274"/>
      <c r="BO71" s="274"/>
      <c r="BP71" s="274"/>
      <c r="BQ71" s="274"/>
      <c r="BR71" s="274"/>
      <c r="BS71" s="274"/>
      <c r="BT71" s="274"/>
      <c r="BU71" s="275"/>
      <c r="BV71" s="273"/>
      <c r="BW71" s="274"/>
      <c r="BX71" s="274"/>
      <c r="BY71" s="274"/>
      <c r="BZ71" s="274"/>
      <c r="CA71" s="274"/>
      <c r="CB71" s="274"/>
      <c r="CC71" s="274"/>
      <c r="CD71" s="274"/>
      <c r="CE71" s="275"/>
      <c r="CF71" s="273"/>
      <c r="CG71" s="274"/>
      <c r="CH71" s="274"/>
      <c r="CI71" s="274"/>
      <c r="CJ71" s="274"/>
      <c r="CK71" s="274"/>
      <c r="CL71" s="274"/>
      <c r="CM71" s="274"/>
      <c r="CN71" s="274"/>
      <c r="CO71" s="275"/>
      <c r="CP71" s="273"/>
      <c r="CQ71" s="274"/>
      <c r="CR71" s="274"/>
      <c r="CS71" s="274"/>
      <c r="CT71" s="274"/>
      <c r="CU71" s="274"/>
      <c r="CV71" s="275"/>
      <c r="CW71" s="273"/>
      <c r="CX71" s="274"/>
      <c r="CY71" s="274"/>
      <c r="CZ71" s="274"/>
      <c r="DA71" s="274"/>
      <c r="DB71" s="274"/>
      <c r="DC71" s="274"/>
      <c r="DD71" s="274"/>
      <c r="DE71" s="274"/>
      <c r="DF71" s="274"/>
      <c r="DG71" s="274"/>
      <c r="DH71" s="274"/>
      <c r="DI71" s="275"/>
      <c r="DJ71" s="273"/>
      <c r="DK71" s="274"/>
      <c r="DL71" s="274"/>
      <c r="DM71" s="274"/>
      <c r="DN71" s="274"/>
      <c r="DO71" s="274"/>
      <c r="DP71" s="274"/>
      <c r="DQ71" s="274"/>
      <c r="DR71" s="274"/>
      <c r="DS71" s="274"/>
      <c r="DT71" s="274"/>
      <c r="DU71" s="274"/>
      <c r="DV71" s="275"/>
      <c r="DW71" s="273"/>
      <c r="DX71" s="274"/>
      <c r="DY71" s="274"/>
      <c r="DZ71" s="274"/>
      <c r="EA71" s="274"/>
      <c r="EB71" s="275"/>
      <c r="EC71" s="273"/>
      <c r="ED71" s="274"/>
      <c r="EE71" s="274"/>
      <c r="EF71" s="274"/>
      <c r="EG71" s="274"/>
      <c r="EH71" s="274"/>
      <c r="EI71" s="274"/>
      <c r="EJ71" s="274"/>
      <c r="EK71" s="274"/>
      <c r="EL71" s="275"/>
      <c r="EM71" s="273"/>
      <c r="EN71" s="274"/>
      <c r="EO71" s="274"/>
      <c r="EP71" s="274"/>
      <c r="EQ71" s="274"/>
      <c r="ER71" s="275"/>
      <c r="ES71" s="273"/>
      <c r="ET71" s="274"/>
      <c r="EU71" s="274"/>
      <c r="EV71" s="274"/>
      <c r="EW71" s="274"/>
      <c r="EX71" s="275"/>
      <c r="EY71" s="273"/>
      <c r="EZ71" s="274"/>
      <c r="FA71" s="274"/>
      <c r="FB71" s="274"/>
      <c r="FC71" s="274"/>
      <c r="FD71" s="275"/>
      <c r="FE71" s="286"/>
      <c r="FF71" s="287"/>
      <c r="FG71" s="287"/>
      <c r="FH71" s="287"/>
      <c r="FI71" s="287"/>
      <c r="FJ71" s="287"/>
      <c r="FK71" s="288"/>
    </row>
    <row r="72" spans="1:167" s="67" customFormat="1" ht="42.75" customHeight="1">
      <c r="A72" s="245" t="s">
        <v>562</v>
      </c>
      <c r="B72" s="245"/>
      <c r="C72" s="245"/>
      <c r="D72" s="245"/>
      <c r="E72" s="245"/>
      <c r="F72" s="68"/>
      <c r="G72" s="237" t="s">
        <v>752</v>
      </c>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8"/>
      <c r="AG72" s="239"/>
      <c r="AH72" s="240"/>
      <c r="AI72" s="240"/>
      <c r="AJ72" s="240"/>
      <c r="AK72" s="240"/>
      <c r="AL72" s="241"/>
      <c r="AM72" s="234"/>
      <c r="AN72" s="235"/>
      <c r="AO72" s="235"/>
      <c r="AP72" s="235"/>
      <c r="AQ72" s="235"/>
      <c r="AR72" s="236"/>
      <c r="AS72" s="234"/>
      <c r="AT72" s="235"/>
      <c r="AU72" s="235"/>
      <c r="AV72" s="235"/>
      <c r="AW72" s="235"/>
      <c r="AX72" s="236"/>
      <c r="AY72" s="234"/>
      <c r="AZ72" s="235"/>
      <c r="BA72" s="235"/>
      <c r="BB72" s="235"/>
      <c r="BC72" s="235"/>
      <c r="BD72" s="236"/>
      <c r="BE72" s="234"/>
      <c r="BF72" s="235"/>
      <c r="BG72" s="235"/>
      <c r="BH72" s="235"/>
      <c r="BI72" s="235"/>
      <c r="BJ72" s="235"/>
      <c r="BK72" s="236"/>
      <c r="BL72" s="231"/>
      <c r="BM72" s="232"/>
      <c r="BN72" s="232"/>
      <c r="BO72" s="232"/>
      <c r="BP72" s="232"/>
      <c r="BQ72" s="232"/>
      <c r="BR72" s="232"/>
      <c r="BS72" s="232"/>
      <c r="BT72" s="232"/>
      <c r="BU72" s="233"/>
      <c r="BV72" s="231"/>
      <c r="BW72" s="232"/>
      <c r="BX72" s="232"/>
      <c r="BY72" s="232"/>
      <c r="BZ72" s="232"/>
      <c r="CA72" s="232"/>
      <c r="CB72" s="232"/>
      <c r="CC72" s="232"/>
      <c r="CD72" s="232"/>
      <c r="CE72" s="233"/>
      <c r="CF72" s="231"/>
      <c r="CG72" s="232"/>
      <c r="CH72" s="232"/>
      <c r="CI72" s="232"/>
      <c r="CJ72" s="232"/>
      <c r="CK72" s="232"/>
      <c r="CL72" s="232"/>
      <c r="CM72" s="232"/>
      <c r="CN72" s="232"/>
      <c r="CO72" s="233"/>
      <c r="CP72" s="231"/>
      <c r="CQ72" s="232"/>
      <c r="CR72" s="232"/>
      <c r="CS72" s="232"/>
      <c r="CT72" s="232"/>
      <c r="CU72" s="232"/>
      <c r="CV72" s="233"/>
      <c r="CW72" s="231"/>
      <c r="CX72" s="232"/>
      <c r="CY72" s="232"/>
      <c r="CZ72" s="232"/>
      <c r="DA72" s="232"/>
      <c r="DB72" s="232"/>
      <c r="DC72" s="232"/>
      <c r="DD72" s="232"/>
      <c r="DE72" s="232"/>
      <c r="DF72" s="232"/>
      <c r="DG72" s="232"/>
      <c r="DH72" s="232"/>
      <c r="DI72" s="233"/>
      <c r="DJ72" s="231"/>
      <c r="DK72" s="232"/>
      <c r="DL72" s="232"/>
      <c r="DM72" s="232"/>
      <c r="DN72" s="232"/>
      <c r="DO72" s="232"/>
      <c r="DP72" s="232"/>
      <c r="DQ72" s="232"/>
      <c r="DR72" s="232"/>
      <c r="DS72" s="232"/>
      <c r="DT72" s="232"/>
      <c r="DU72" s="232"/>
      <c r="DV72" s="233"/>
      <c r="DW72" s="234"/>
      <c r="DX72" s="235"/>
      <c r="DY72" s="235"/>
      <c r="DZ72" s="235"/>
      <c r="EA72" s="235"/>
      <c r="EB72" s="236"/>
      <c r="EC72" s="231"/>
      <c r="ED72" s="232"/>
      <c r="EE72" s="232"/>
      <c r="EF72" s="232"/>
      <c r="EG72" s="232"/>
      <c r="EH72" s="232"/>
      <c r="EI72" s="232"/>
      <c r="EJ72" s="232"/>
      <c r="EK72" s="232"/>
      <c r="EL72" s="233"/>
      <c r="EM72" s="234"/>
      <c r="EN72" s="235"/>
      <c r="EO72" s="235"/>
      <c r="EP72" s="235"/>
      <c r="EQ72" s="235"/>
      <c r="ER72" s="236"/>
      <c r="ES72" s="234"/>
      <c r="ET72" s="235"/>
      <c r="EU72" s="235"/>
      <c r="EV72" s="235"/>
      <c r="EW72" s="235"/>
      <c r="EX72" s="236"/>
      <c r="EY72" s="234"/>
      <c r="EZ72" s="235"/>
      <c r="FA72" s="235"/>
      <c r="FB72" s="235"/>
      <c r="FC72" s="235"/>
      <c r="FD72" s="236"/>
      <c r="FE72" s="231"/>
      <c r="FF72" s="232"/>
      <c r="FG72" s="232"/>
      <c r="FH72" s="232"/>
      <c r="FI72" s="232"/>
      <c r="FJ72" s="232"/>
      <c r="FK72" s="233"/>
    </row>
    <row r="73" spans="1:167" s="72" customFormat="1" ht="13.5">
      <c r="A73" s="250" t="s">
        <v>566</v>
      </c>
      <c r="B73" s="251"/>
      <c r="C73" s="251"/>
      <c r="D73" s="251"/>
      <c r="E73" s="252"/>
      <c r="F73" s="75"/>
      <c r="G73" s="259" t="s">
        <v>751</v>
      </c>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60"/>
      <c r="AG73" s="250"/>
      <c r="AH73" s="251"/>
      <c r="AI73" s="251"/>
      <c r="AJ73" s="251"/>
      <c r="AK73" s="251"/>
      <c r="AL73" s="252"/>
      <c r="AM73" s="276">
        <v>92533</v>
      </c>
      <c r="AN73" s="277"/>
      <c r="AO73" s="277"/>
      <c r="AP73" s="277"/>
      <c r="AQ73" s="277"/>
      <c r="AR73" s="278"/>
      <c r="AS73" s="267"/>
      <c r="AT73" s="268"/>
      <c r="AU73" s="268"/>
      <c r="AV73" s="268"/>
      <c r="AW73" s="268"/>
      <c r="AX73" s="269"/>
      <c r="AY73" s="267"/>
      <c r="AZ73" s="268"/>
      <c r="BA73" s="268"/>
      <c r="BB73" s="268"/>
      <c r="BC73" s="268"/>
      <c r="BD73" s="269"/>
      <c r="BE73" s="267"/>
      <c r="BF73" s="268"/>
      <c r="BG73" s="268"/>
      <c r="BH73" s="268"/>
      <c r="BI73" s="268"/>
      <c r="BJ73" s="268"/>
      <c r="BK73" s="269"/>
      <c r="BL73" s="267"/>
      <c r="BM73" s="268"/>
      <c r="BN73" s="268"/>
      <c r="BO73" s="268"/>
      <c r="BP73" s="268"/>
      <c r="BQ73" s="268"/>
      <c r="BR73" s="268"/>
      <c r="BS73" s="268"/>
      <c r="BT73" s="268"/>
      <c r="BU73" s="269"/>
      <c r="BV73" s="267"/>
      <c r="BW73" s="268"/>
      <c r="BX73" s="268"/>
      <c r="BY73" s="268"/>
      <c r="BZ73" s="268"/>
      <c r="CA73" s="268"/>
      <c r="CB73" s="268"/>
      <c r="CC73" s="268"/>
      <c r="CD73" s="268"/>
      <c r="CE73" s="269"/>
      <c r="CF73" s="267"/>
      <c r="CG73" s="268"/>
      <c r="CH73" s="268"/>
      <c r="CI73" s="268"/>
      <c r="CJ73" s="268"/>
      <c r="CK73" s="268"/>
      <c r="CL73" s="268"/>
      <c r="CM73" s="268"/>
      <c r="CN73" s="268"/>
      <c r="CO73" s="269"/>
      <c r="CP73" s="267"/>
      <c r="CQ73" s="268"/>
      <c r="CR73" s="268"/>
      <c r="CS73" s="268"/>
      <c r="CT73" s="268"/>
      <c r="CU73" s="268"/>
      <c r="CV73" s="269"/>
      <c r="CW73" s="267"/>
      <c r="CX73" s="268"/>
      <c r="CY73" s="268"/>
      <c r="CZ73" s="268"/>
      <c r="DA73" s="268"/>
      <c r="DB73" s="268"/>
      <c r="DC73" s="268"/>
      <c r="DD73" s="268"/>
      <c r="DE73" s="268"/>
      <c r="DF73" s="268"/>
      <c r="DG73" s="268"/>
      <c r="DH73" s="268"/>
      <c r="DI73" s="269"/>
      <c r="DJ73" s="267"/>
      <c r="DK73" s="268"/>
      <c r="DL73" s="268"/>
      <c r="DM73" s="268"/>
      <c r="DN73" s="268"/>
      <c r="DO73" s="268"/>
      <c r="DP73" s="268"/>
      <c r="DQ73" s="268"/>
      <c r="DR73" s="268"/>
      <c r="DS73" s="268"/>
      <c r="DT73" s="268"/>
      <c r="DU73" s="268"/>
      <c r="DV73" s="269"/>
      <c r="DW73" s="267"/>
      <c r="DX73" s="268"/>
      <c r="DY73" s="268"/>
      <c r="DZ73" s="268"/>
      <c r="EA73" s="268"/>
      <c r="EB73" s="269"/>
      <c r="EC73" s="267"/>
      <c r="ED73" s="268"/>
      <c r="EE73" s="268"/>
      <c r="EF73" s="268"/>
      <c r="EG73" s="268"/>
      <c r="EH73" s="268"/>
      <c r="EI73" s="268"/>
      <c r="EJ73" s="268"/>
      <c r="EK73" s="268"/>
      <c r="EL73" s="269"/>
      <c r="EM73" s="267"/>
      <c r="EN73" s="268"/>
      <c r="EO73" s="268"/>
      <c r="EP73" s="268"/>
      <c r="EQ73" s="268"/>
      <c r="ER73" s="269"/>
      <c r="ES73" s="267"/>
      <c r="ET73" s="268"/>
      <c r="EU73" s="268"/>
      <c r="EV73" s="268"/>
      <c r="EW73" s="268"/>
      <c r="EX73" s="269"/>
      <c r="EY73" s="267">
        <v>8108</v>
      </c>
      <c r="EZ73" s="268"/>
      <c r="FA73" s="268"/>
      <c r="FB73" s="268"/>
      <c r="FC73" s="268"/>
      <c r="FD73" s="269"/>
      <c r="FE73" s="261">
        <f>SUM(AM73:FD75)</f>
        <v>100641</v>
      </c>
      <c r="FF73" s="262"/>
      <c r="FG73" s="262"/>
      <c r="FH73" s="262"/>
      <c r="FI73" s="262"/>
      <c r="FJ73" s="262"/>
      <c r="FK73" s="263"/>
    </row>
    <row r="74" spans="1:167" s="67" customFormat="1" ht="13.5">
      <c r="A74" s="253"/>
      <c r="B74" s="254"/>
      <c r="C74" s="254"/>
      <c r="D74" s="254"/>
      <c r="E74" s="255"/>
      <c r="F74" s="76"/>
      <c r="G74" s="247" t="s">
        <v>750</v>
      </c>
      <c r="H74" s="247"/>
      <c r="I74" s="247"/>
      <c r="J74" s="248" t="s">
        <v>528</v>
      </c>
      <c r="K74" s="248"/>
      <c r="L74" s="248"/>
      <c r="M74" s="248"/>
      <c r="N74" s="74"/>
      <c r="O74" s="248" t="s">
        <v>522</v>
      </c>
      <c r="P74" s="248"/>
      <c r="Q74" s="248"/>
      <c r="R74" s="248"/>
      <c r="S74" s="248"/>
      <c r="T74" s="248"/>
      <c r="U74" s="248"/>
      <c r="V74" s="248"/>
      <c r="W74" s="249" t="s">
        <v>560</v>
      </c>
      <c r="X74" s="249"/>
      <c r="Y74" s="249"/>
      <c r="Z74" s="285" t="s">
        <v>567</v>
      </c>
      <c r="AA74" s="285"/>
      <c r="AB74" s="285"/>
      <c r="AC74" s="290" t="s">
        <v>510</v>
      </c>
      <c r="AD74" s="290"/>
      <c r="AE74" s="290"/>
      <c r="AF74" s="291"/>
      <c r="AG74" s="253"/>
      <c r="AH74" s="254"/>
      <c r="AI74" s="254"/>
      <c r="AJ74" s="254"/>
      <c r="AK74" s="254"/>
      <c r="AL74" s="255"/>
      <c r="AM74" s="279"/>
      <c r="AN74" s="280"/>
      <c r="AO74" s="280"/>
      <c r="AP74" s="280"/>
      <c r="AQ74" s="280"/>
      <c r="AR74" s="281"/>
      <c r="AS74" s="270"/>
      <c r="AT74" s="271"/>
      <c r="AU74" s="271"/>
      <c r="AV74" s="271"/>
      <c r="AW74" s="271"/>
      <c r="AX74" s="272"/>
      <c r="AY74" s="270"/>
      <c r="AZ74" s="271"/>
      <c r="BA74" s="271"/>
      <c r="BB74" s="271"/>
      <c r="BC74" s="271"/>
      <c r="BD74" s="272"/>
      <c r="BE74" s="270"/>
      <c r="BF74" s="271"/>
      <c r="BG74" s="271"/>
      <c r="BH74" s="271"/>
      <c r="BI74" s="271"/>
      <c r="BJ74" s="271"/>
      <c r="BK74" s="272"/>
      <c r="BL74" s="270"/>
      <c r="BM74" s="271"/>
      <c r="BN74" s="271"/>
      <c r="BO74" s="271"/>
      <c r="BP74" s="271"/>
      <c r="BQ74" s="271"/>
      <c r="BR74" s="271"/>
      <c r="BS74" s="271"/>
      <c r="BT74" s="271"/>
      <c r="BU74" s="272"/>
      <c r="BV74" s="270"/>
      <c r="BW74" s="271"/>
      <c r="BX74" s="271"/>
      <c r="BY74" s="271"/>
      <c r="BZ74" s="271"/>
      <c r="CA74" s="271"/>
      <c r="CB74" s="271"/>
      <c r="CC74" s="271"/>
      <c r="CD74" s="271"/>
      <c r="CE74" s="272"/>
      <c r="CF74" s="270"/>
      <c r="CG74" s="271"/>
      <c r="CH74" s="271"/>
      <c r="CI74" s="271"/>
      <c r="CJ74" s="271"/>
      <c r="CK74" s="271"/>
      <c r="CL74" s="271"/>
      <c r="CM74" s="271"/>
      <c r="CN74" s="271"/>
      <c r="CO74" s="272"/>
      <c r="CP74" s="270"/>
      <c r="CQ74" s="271"/>
      <c r="CR74" s="271"/>
      <c r="CS74" s="271"/>
      <c r="CT74" s="271"/>
      <c r="CU74" s="271"/>
      <c r="CV74" s="272"/>
      <c r="CW74" s="270"/>
      <c r="CX74" s="271"/>
      <c r="CY74" s="271"/>
      <c r="CZ74" s="271"/>
      <c r="DA74" s="271"/>
      <c r="DB74" s="271"/>
      <c r="DC74" s="271"/>
      <c r="DD74" s="271"/>
      <c r="DE74" s="271"/>
      <c r="DF74" s="271"/>
      <c r="DG74" s="271"/>
      <c r="DH74" s="271"/>
      <c r="DI74" s="272"/>
      <c r="DJ74" s="270"/>
      <c r="DK74" s="271"/>
      <c r="DL74" s="271"/>
      <c r="DM74" s="271"/>
      <c r="DN74" s="271"/>
      <c r="DO74" s="271"/>
      <c r="DP74" s="271"/>
      <c r="DQ74" s="271"/>
      <c r="DR74" s="271"/>
      <c r="DS74" s="271"/>
      <c r="DT74" s="271"/>
      <c r="DU74" s="271"/>
      <c r="DV74" s="272"/>
      <c r="DW74" s="270"/>
      <c r="DX74" s="271"/>
      <c r="DY74" s="271"/>
      <c r="DZ74" s="271"/>
      <c r="EA74" s="271"/>
      <c r="EB74" s="272"/>
      <c r="EC74" s="270"/>
      <c r="ED74" s="271"/>
      <c r="EE74" s="271"/>
      <c r="EF74" s="271"/>
      <c r="EG74" s="271"/>
      <c r="EH74" s="271"/>
      <c r="EI74" s="271"/>
      <c r="EJ74" s="271"/>
      <c r="EK74" s="271"/>
      <c r="EL74" s="272"/>
      <c r="EM74" s="270"/>
      <c r="EN74" s="271"/>
      <c r="EO74" s="271"/>
      <c r="EP74" s="271"/>
      <c r="EQ74" s="271"/>
      <c r="ER74" s="272"/>
      <c r="ES74" s="270"/>
      <c r="ET74" s="271"/>
      <c r="EU74" s="271"/>
      <c r="EV74" s="271"/>
      <c r="EW74" s="271"/>
      <c r="EX74" s="272"/>
      <c r="EY74" s="270"/>
      <c r="EZ74" s="271"/>
      <c r="FA74" s="271"/>
      <c r="FB74" s="271"/>
      <c r="FC74" s="271"/>
      <c r="FD74" s="272"/>
      <c r="FE74" s="264"/>
      <c r="FF74" s="265"/>
      <c r="FG74" s="265"/>
      <c r="FH74" s="265"/>
      <c r="FI74" s="265"/>
      <c r="FJ74" s="265"/>
      <c r="FK74" s="266"/>
    </row>
    <row r="75" spans="1:167" s="67" customFormat="1" ht="3.75" customHeight="1">
      <c r="A75" s="256"/>
      <c r="B75" s="257"/>
      <c r="C75" s="257"/>
      <c r="D75" s="257"/>
      <c r="E75" s="258"/>
      <c r="F75" s="71"/>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69"/>
      <c r="AG75" s="256"/>
      <c r="AH75" s="257"/>
      <c r="AI75" s="257"/>
      <c r="AJ75" s="257"/>
      <c r="AK75" s="257"/>
      <c r="AL75" s="258"/>
      <c r="AM75" s="282"/>
      <c r="AN75" s="283"/>
      <c r="AO75" s="283"/>
      <c r="AP75" s="283"/>
      <c r="AQ75" s="283"/>
      <c r="AR75" s="284"/>
      <c r="AS75" s="273"/>
      <c r="AT75" s="274"/>
      <c r="AU75" s="274"/>
      <c r="AV75" s="274"/>
      <c r="AW75" s="274"/>
      <c r="AX75" s="275"/>
      <c r="AY75" s="273"/>
      <c r="AZ75" s="274"/>
      <c r="BA75" s="274"/>
      <c r="BB75" s="274"/>
      <c r="BC75" s="274"/>
      <c r="BD75" s="275"/>
      <c r="BE75" s="273"/>
      <c r="BF75" s="274"/>
      <c r="BG75" s="274"/>
      <c r="BH75" s="274"/>
      <c r="BI75" s="274"/>
      <c r="BJ75" s="274"/>
      <c r="BK75" s="275"/>
      <c r="BL75" s="270"/>
      <c r="BM75" s="271"/>
      <c r="BN75" s="271"/>
      <c r="BO75" s="271"/>
      <c r="BP75" s="271"/>
      <c r="BQ75" s="271"/>
      <c r="BR75" s="271"/>
      <c r="BS75" s="271"/>
      <c r="BT75" s="271"/>
      <c r="BU75" s="272"/>
      <c r="BV75" s="270"/>
      <c r="BW75" s="271"/>
      <c r="BX75" s="271"/>
      <c r="BY75" s="271"/>
      <c r="BZ75" s="271"/>
      <c r="CA75" s="271"/>
      <c r="CB75" s="271"/>
      <c r="CC75" s="271"/>
      <c r="CD75" s="271"/>
      <c r="CE75" s="272"/>
      <c r="CF75" s="270"/>
      <c r="CG75" s="271"/>
      <c r="CH75" s="271"/>
      <c r="CI75" s="271"/>
      <c r="CJ75" s="271"/>
      <c r="CK75" s="271"/>
      <c r="CL75" s="271"/>
      <c r="CM75" s="271"/>
      <c r="CN75" s="271"/>
      <c r="CO75" s="272"/>
      <c r="CP75" s="270"/>
      <c r="CQ75" s="271"/>
      <c r="CR75" s="271"/>
      <c r="CS75" s="271"/>
      <c r="CT75" s="271"/>
      <c r="CU75" s="271"/>
      <c r="CV75" s="272"/>
      <c r="CW75" s="270"/>
      <c r="CX75" s="271"/>
      <c r="CY75" s="271"/>
      <c r="CZ75" s="271"/>
      <c r="DA75" s="271"/>
      <c r="DB75" s="271"/>
      <c r="DC75" s="271"/>
      <c r="DD75" s="271"/>
      <c r="DE75" s="271"/>
      <c r="DF75" s="271"/>
      <c r="DG75" s="271"/>
      <c r="DH75" s="271"/>
      <c r="DI75" s="272"/>
      <c r="DJ75" s="270"/>
      <c r="DK75" s="271"/>
      <c r="DL75" s="271"/>
      <c r="DM75" s="271"/>
      <c r="DN75" s="271"/>
      <c r="DO75" s="271"/>
      <c r="DP75" s="271"/>
      <c r="DQ75" s="271"/>
      <c r="DR75" s="271"/>
      <c r="DS75" s="271"/>
      <c r="DT75" s="271"/>
      <c r="DU75" s="271"/>
      <c r="DV75" s="272"/>
      <c r="DW75" s="270"/>
      <c r="DX75" s="271"/>
      <c r="DY75" s="271"/>
      <c r="DZ75" s="271"/>
      <c r="EA75" s="271"/>
      <c r="EB75" s="272"/>
      <c r="EC75" s="270"/>
      <c r="ED75" s="271"/>
      <c r="EE75" s="271"/>
      <c r="EF75" s="271"/>
      <c r="EG75" s="271"/>
      <c r="EH75" s="271"/>
      <c r="EI75" s="271"/>
      <c r="EJ75" s="271"/>
      <c r="EK75" s="271"/>
      <c r="EL75" s="272"/>
      <c r="EM75" s="270"/>
      <c r="EN75" s="271"/>
      <c r="EO75" s="271"/>
      <c r="EP75" s="271"/>
      <c r="EQ75" s="271"/>
      <c r="ER75" s="272"/>
      <c r="ES75" s="270"/>
      <c r="ET75" s="271"/>
      <c r="EU75" s="271"/>
      <c r="EV75" s="271"/>
      <c r="EW75" s="271"/>
      <c r="EX75" s="272"/>
      <c r="EY75" s="270"/>
      <c r="EZ75" s="271"/>
      <c r="FA75" s="271"/>
      <c r="FB75" s="271"/>
      <c r="FC75" s="271"/>
      <c r="FD75" s="272"/>
      <c r="FE75" s="264"/>
      <c r="FF75" s="265"/>
      <c r="FG75" s="265"/>
      <c r="FH75" s="265"/>
      <c r="FI75" s="265"/>
      <c r="FJ75" s="265"/>
      <c r="FK75" s="266"/>
    </row>
    <row r="76" spans="1:167" s="67" customFormat="1" ht="28.5" customHeight="1">
      <c r="A76" s="245" t="s">
        <v>567</v>
      </c>
      <c r="B76" s="245"/>
      <c r="C76" s="245"/>
      <c r="D76" s="245"/>
      <c r="E76" s="245"/>
      <c r="F76" s="68"/>
      <c r="G76" s="237" t="s">
        <v>749</v>
      </c>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8"/>
      <c r="AG76" s="320"/>
      <c r="AH76" s="321"/>
      <c r="AI76" s="321"/>
      <c r="AJ76" s="321"/>
      <c r="AK76" s="321"/>
      <c r="AL76" s="322"/>
      <c r="AM76" s="234"/>
      <c r="AN76" s="235"/>
      <c r="AO76" s="235"/>
      <c r="AP76" s="235"/>
      <c r="AQ76" s="235"/>
      <c r="AR76" s="236"/>
      <c r="AS76" s="234"/>
      <c r="AT76" s="235"/>
      <c r="AU76" s="235"/>
      <c r="AV76" s="235"/>
      <c r="AW76" s="235"/>
      <c r="AX76" s="236"/>
      <c r="AY76" s="234"/>
      <c r="AZ76" s="235"/>
      <c r="BA76" s="235"/>
      <c r="BB76" s="235"/>
      <c r="BC76" s="235"/>
      <c r="BD76" s="236"/>
      <c r="BE76" s="234"/>
      <c r="BF76" s="235"/>
      <c r="BG76" s="235"/>
      <c r="BH76" s="235"/>
      <c r="BI76" s="235"/>
      <c r="BJ76" s="235"/>
      <c r="BK76" s="236"/>
      <c r="BL76" s="231"/>
      <c r="BM76" s="232"/>
      <c r="BN76" s="232"/>
      <c r="BO76" s="232"/>
      <c r="BP76" s="232"/>
      <c r="BQ76" s="232"/>
      <c r="BR76" s="232"/>
      <c r="BS76" s="232"/>
      <c r="BT76" s="232"/>
      <c r="BU76" s="233"/>
      <c r="BV76" s="231"/>
      <c r="BW76" s="232"/>
      <c r="BX76" s="232"/>
      <c r="BY76" s="232"/>
      <c r="BZ76" s="232"/>
      <c r="CA76" s="232"/>
      <c r="CB76" s="232"/>
      <c r="CC76" s="232"/>
      <c r="CD76" s="232"/>
      <c r="CE76" s="233"/>
      <c r="CF76" s="231"/>
      <c r="CG76" s="232"/>
      <c r="CH76" s="232"/>
      <c r="CI76" s="232"/>
      <c r="CJ76" s="232"/>
      <c r="CK76" s="232"/>
      <c r="CL76" s="232"/>
      <c r="CM76" s="232"/>
      <c r="CN76" s="232"/>
      <c r="CO76" s="233"/>
      <c r="CP76" s="231"/>
      <c r="CQ76" s="232"/>
      <c r="CR76" s="232"/>
      <c r="CS76" s="232"/>
      <c r="CT76" s="232"/>
      <c r="CU76" s="232"/>
      <c r="CV76" s="233"/>
      <c r="CW76" s="231"/>
      <c r="CX76" s="232"/>
      <c r="CY76" s="232"/>
      <c r="CZ76" s="232"/>
      <c r="DA76" s="232"/>
      <c r="DB76" s="232"/>
      <c r="DC76" s="232"/>
      <c r="DD76" s="232"/>
      <c r="DE76" s="232"/>
      <c r="DF76" s="232"/>
      <c r="DG76" s="232"/>
      <c r="DH76" s="232"/>
      <c r="DI76" s="233"/>
      <c r="DJ76" s="231"/>
      <c r="DK76" s="232"/>
      <c r="DL76" s="232"/>
      <c r="DM76" s="232"/>
      <c r="DN76" s="232"/>
      <c r="DO76" s="232"/>
      <c r="DP76" s="232"/>
      <c r="DQ76" s="232"/>
      <c r="DR76" s="232"/>
      <c r="DS76" s="232"/>
      <c r="DT76" s="232"/>
      <c r="DU76" s="232"/>
      <c r="DV76" s="233"/>
      <c r="DW76" s="234"/>
      <c r="DX76" s="235"/>
      <c r="DY76" s="235"/>
      <c r="DZ76" s="235"/>
      <c r="EA76" s="235"/>
      <c r="EB76" s="236"/>
      <c r="EC76" s="231"/>
      <c r="ED76" s="232"/>
      <c r="EE76" s="232"/>
      <c r="EF76" s="232"/>
      <c r="EG76" s="232"/>
      <c r="EH76" s="232"/>
      <c r="EI76" s="232"/>
      <c r="EJ76" s="232"/>
      <c r="EK76" s="232"/>
      <c r="EL76" s="233"/>
      <c r="EM76" s="234"/>
      <c r="EN76" s="235"/>
      <c r="EO76" s="235"/>
      <c r="EP76" s="235"/>
      <c r="EQ76" s="235"/>
      <c r="ER76" s="236"/>
      <c r="ES76" s="234"/>
      <c r="ET76" s="235"/>
      <c r="EU76" s="235"/>
      <c r="EV76" s="235"/>
      <c r="EW76" s="235"/>
      <c r="EX76" s="236"/>
      <c r="EY76" s="234">
        <v>3494</v>
      </c>
      <c r="EZ76" s="235"/>
      <c r="FA76" s="235"/>
      <c r="FB76" s="235"/>
      <c r="FC76" s="235"/>
      <c r="FD76" s="236"/>
      <c r="FE76" s="231">
        <f>EY76</f>
        <v>3494</v>
      </c>
      <c r="FF76" s="232"/>
      <c r="FG76" s="232"/>
      <c r="FH76" s="232"/>
      <c r="FI76" s="232"/>
      <c r="FJ76" s="232"/>
      <c r="FK76" s="233"/>
    </row>
    <row r="77" spans="1:167" s="67" customFormat="1" ht="57" customHeight="1">
      <c r="A77" s="245" t="s">
        <v>568</v>
      </c>
      <c r="B77" s="245"/>
      <c r="C77" s="245"/>
      <c r="D77" s="245"/>
      <c r="E77" s="245"/>
      <c r="F77" s="68"/>
      <c r="G77" s="237" t="s">
        <v>748</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8"/>
      <c r="AG77" s="239"/>
      <c r="AH77" s="240"/>
      <c r="AI77" s="240"/>
      <c r="AJ77" s="240"/>
      <c r="AK77" s="240"/>
      <c r="AL77" s="241"/>
      <c r="AM77" s="234"/>
      <c r="AN77" s="235"/>
      <c r="AO77" s="235"/>
      <c r="AP77" s="235"/>
      <c r="AQ77" s="235"/>
      <c r="AR77" s="236"/>
      <c r="AS77" s="234"/>
      <c r="AT77" s="235"/>
      <c r="AU77" s="235"/>
      <c r="AV77" s="235"/>
      <c r="AW77" s="235"/>
      <c r="AX77" s="236"/>
      <c r="AY77" s="234"/>
      <c r="AZ77" s="235"/>
      <c r="BA77" s="235"/>
      <c r="BB77" s="235"/>
      <c r="BC77" s="235"/>
      <c r="BD77" s="236"/>
      <c r="BE77" s="234"/>
      <c r="BF77" s="235"/>
      <c r="BG77" s="235"/>
      <c r="BH77" s="235"/>
      <c r="BI77" s="235"/>
      <c r="BJ77" s="235"/>
      <c r="BK77" s="236"/>
      <c r="BL77" s="231"/>
      <c r="BM77" s="232"/>
      <c r="BN77" s="232"/>
      <c r="BO77" s="232"/>
      <c r="BP77" s="232"/>
      <c r="BQ77" s="232"/>
      <c r="BR77" s="232"/>
      <c r="BS77" s="232"/>
      <c r="BT77" s="232"/>
      <c r="BU77" s="233"/>
      <c r="BV77" s="231"/>
      <c r="BW77" s="232"/>
      <c r="BX77" s="232"/>
      <c r="BY77" s="232"/>
      <c r="BZ77" s="232"/>
      <c r="CA77" s="232"/>
      <c r="CB77" s="232"/>
      <c r="CC77" s="232"/>
      <c r="CD77" s="232"/>
      <c r="CE77" s="233"/>
      <c r="CF77" s="231"/>
      <c r="CG77" s="232"/>
      <c r="CH77" s="232"/>
      <c r="CI77" s="232"/>
      <c r="CJ77" s="232"/>
      <c r="CK77" s="232"/>
      <c r="CL77" s="232"/>
      <c r="CM77" s="232"/>
      <c r="CN77" s="232"/>
      <c r="CO77" s="233"/>
      <c r="CP77" s="231"/>
      <c r="CQ77" s="232"/>
      <c r="CR77" s="232"/>
      <c r="CS77" s="232"/>
      <c r="CT77" s="232"/>
      <c r="CU77" s="232"/>
      <c r="CV77" s="233"/>
      <c r="CW77" s="231"/>
      <c r="CX77" s="232"/>
      <c r="CY77" s="232"/>
      <c r="CZ77" s="232"/>
      <c r="DA77" s="232"/>
      <c r="DB77" s="232"/>
      <c r="DC77" s="232"/>
      <c r="DD77" s="232"/>
      <c r="DE77" s="232"/>
      <c r="DF77" s="232"/>
      <c r="DG77" s="232"/>
      <c r="DH77" s="232"/>
      <c r="DI77" s="233"/>
      <c r="DJ77" s="231"/>
      <c r="DK77" s="232"/>
      <c r="DL77" s="232"/>
      <c r="DM77" s="232"/>
      <c r="DN77" s="232"/>
      <c r="DO77" s="232"/>
      <c r="DP77" s="232"/>
      <c r="DQ77" s="232"/>
      <c r="DR77" s="232"/>
      <c r="DS77" s="232"/>
      <c r="DT77" s="232"/>
      <c r="DU77" s="232"/>
      <c r="DV77" s="233"/>
      <c r="DW77" s="234"/>
      <c r="DX77" s="235"/>
      <c r="DY77" s="235"/>
      <c r="DZ77" s="235"/>
      <c r="EA77" s="235"/>
      <c r="EB77" s="236"/>
      <c r="EC77" s="231"/>
      <c r="ED77" s="232"/>
      <c r="EE77" s="232"/>
      <c r="EF77" s="232"/>
      <c r="EG77" s="232"/>
      <c r="EH77" s="232"/>
      <c r="EI77" s="232"/>
      <c r="EJ77" s="232"/>
      <c r="EK77" s="232"/>
      <c r="EL77" s="233"/>
      <c r="EM77" s="234"/>
      <c r="EN77" s="235"/>
      <c r="EO77" s="235"/>
      <c r="EP77" s="235"/>
      <c r="EQ77" s="235"/>
      <c r="ER77" s="236"/>
      <c r="ES77" s="234"/>
      <c r="ET77" s="235"/>
      <c r="EU77" s="235"/>
      <c r="EV77" s="235"/>
      <c r="EW77" s="235"/>
      <c r="EX77" s="236"/>
      <c r="EY77" s="234"/>
      <c r="EZ77" s="235"/>
      <c r="FA77" s="235"/>
      <c r="FB77" s="235"/>
      <c r="FC77" s="235"/>
      <c r="FD77" s="236"/>
      <c r="FE77" s="231"/>
      <c r="FF77" s="232"/>
      <c r="FG77" s="232"/>
      <c r="FH77" s="232"/>
      <c r="FI77" s="232"/>
      <c r="FJ77" s="232"/>
      <c r="FK77" s="233"/>
    </row>
    <row r="78" spans="1:167" s="67" customFormat="1" ht="85.5" customHeight="1">
      <c r="A78" s="245" t="s">
        <v>569</v>
      </c>
      <c r="B78" s="245"/>
      <c r="C78" s="245"/>
      <c r="D78" s="245"/>
      <c r="E78" s="245"/>
      <c r="F78" s="68"/>
      <c r="G78" s="242" t="s">
        <v>747</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6"/>
      <c r="AG78" s="239"/>
      <c r="AH78" s="240"/>
      <c r="AI78" s="240"/>
      <c r="AJ78" s="240"/>
      <c r="AK78" s="240"/>
      <c r="AL78" s="241"/>
      <c r="AM78" s="234"/>
      <c r="AN78" s="235"/>
      <c r="AO78" s="235"/>
      <c r="AP78" s="235"/>
      <c r="AQ78" s="235"/>
      <c r="AR78" s="236"/>
      <c r="AS78" s="234"/>
      <c r="AT78" s="235"/>
      <c r="AU78" s="235"/>
      <c r="AV78" s="235"/>
      <c r="AW78" s="235"/>
      <c r="AX78" s="236"/>
      <c r="AY78" s="234"/>
      <c r="AZ78" s="235"/>
      <c r="BA78" s="235"/>
      <c r="BB78" s="235"/>
      <c r="BC78" s="235"/>
      <c r="BD78" s="236"/>
      <c r="BE78" s="234"/>
      <c r="BF78" s="235"/>
      <c r="BG78" s="235"/>
      <c r="BH78" s="235"/>
      <c r="BI78" s="235"/>
      <c r="BJ78" s="235"/>
      <c r="BK78" s="236"/>
      <c r="BL78" s="231"/>
      <c r="BM78" s="232"/>
      <c r="BN78" s="232"/>
      <c r="BO78" s="232"/>
      <c r="BP78" s="232"/>
      <c r="BQ78" s="232"/>
      <c r="BR78" s="232"/>
      <c r="BS78" s="232"/>
      <c r="BT78" s="232"/>
      <c r="BU78" s="233"/>
      <c r="BV78" s="231"/>
      <c r="BW78" s="232"/>
      <c r="BX78" s="232"/>
      <c r="BY78" s="232"/>
      <c r="BZ78" s="232"/>
      <c r="CA78" s="232"/>
      <c r="CB78" s="232"/>
      <c r="CC78" s="232"/>
      <c r="CD78" s="232"/>
      <c r="CE78" s="233"/>
      <c r="CF78" s="231"/>
      <c r="CG78" s="232"/>
      <c r="CH78" s="232"/>
      <c r="CI78" s="232"/>
      <c r="CJ78" s="232"/>
      <c r="CK78" s="232"/>
      <c r="CL78" s="232"/>
      <c r="CM78" s="232"/>
      <c r="CN78" s="232"/>
      <c r="CO78" s="233"/>
      <c r="CP78" s="231"/>
      <c r="CQ78" s="232"/>
      <c r="CR78" s="232"/>
      <c r="CS78" s="232"/>
      <c r="CT78" s="232"/>
      <c r="CU78" s="232"/>
      <c r="CV78" s="233"/>
      <c r="CW78" s="231"/>
      <c r="CX78" s="232"/>
      <c r="CY78" s="232"/>
      <c r="CZ78" s="232"/>
      <c r="DA78" s="232"/>
      <c r="DB78" s="232"/>
      <c r="DC78" s="232"/>
      <c r="DD78" s="232"/>
      <c r="DE78" s="232"/>
      <c r="DF78" s="232"/>
      <c r="DG78" s="232"/>
      <c r="DH78" s="232"/>
      <c r="DI78" s="233"/>
      <c r="DJ78" s="231"/>
      <c r="DK78" s="232"/>
      <c r="DL78" s="232"/>
      <c r="DM78" s="232"/>
      <c r="DN78" s="232"/>
      <c r="DO78" s="232"/>
      <c r="DP78" s="232"/>
      <c r="DQ78" s="232"/>
      <c r="DR78" s="232"/>
      <c r="DS78" s="232"/>
      <c r="DT78" s="232"/>
      <c r="DU78" s="232"/>
      <c r="DV78" s="233"/>
      <c r="DW78" s="234"/>
      <c r="DX78" s="235"/>
      <c r="DY78" s="235"/>
      <c r="DZ78" s="235"/>
      <c r="EA78" s="235"/>
      <c r="EB78" s="236"/>
      <c r="EC78" s="231"/>
      <c r="ED78" s="232"/>
      <c r="EE78" s="232"/>
      <c r="EF78" s="232"/>
      <c r="EG78" s="232"/>
      <c r="EH78" s="232"/>
      <c r="EI78" s="232"/>
      <c r="EJ78" s="232"/>
      <c r="EK78" s="232"/>
      <c r="EL78" s="233"/>
      <c r="EM78" s="234"/>
      <c r="EN78" s="235"/>
      <c r="EO78" s="235"/>
      <c r="EP78" s="235"/>
      <c r="EQ78" s="235"/>
      <c r="ER78" s="236"/>
      <c r="ES78" s="234"/>
      <c r="ET78" s="235"/>
      <c r="EU78" s="235"/>
      <c r="EV78" s="235"/>
      <c r="EW78" s="235"/>
      <c r="EX78" s="236"/>
      <c r="EY78" s="234"/>
      <c r="EZ78" s="235"/>
      <c r="FA78" s="235"/>
      <c r="FB78" s="235"/>
      <c r="FC78" s="235"/>
      <c r="FD78" s="236"/>
      <c r="FE78" s="231"/>
      <c r="FF78" s="232"/>
      <c r="FG78" s="232"/>
      <c r="FH78" s="232"/>
      <c r="FI78" s="232"/>
      <c r="FJ78" s="232"/>
      <c r="FK78" s="233"/>
    </row>
    <row r="79" spans="1:167" s="67" customFormat="1" ht="85.5" customHeight="1">
      <c r="A79" s="245" t="s">
        <v>564</v>
      </c>
      <c r="B79" s="245"/>
      <c r="C79" s="245"/>
      <c r="D79" s="245"/>
      <c r="E79" s="245"/>
      <c r="F79" s="68"/>
      <c r="G79" s="242" t="s">
        <v>746</v>
      </c>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6"/>
      <c r="AG79" s="239"/>
      <c r="AH79" s="240"/>
      <c r="AI79" s="240"/>
      <c r="AJ79" s="240"/>
      <c r="AK79" s="240"/>
      <c r="AL79" s="241"/>
      <c r="AM79" s="234"/>
      <c r="AN79" s="235"/>
      <c r="AO79" s="235"/>
      <c r="AP79" s="235"/>
      <c r="AQ79" s="235"/>
      <c r="AR79" s="236"/>
      <c r="AS79" s="234"/>
      <c r="AT79" s="235"/>
      <c r="AU79" s="235"/>
      <c r="AV79" s="235"/>
      <c r="AW79" s="235"/>
      <c r="AX79" s="236"/>
      <c r="AY79" s="234"/>
      <c r="AZ79" s="235"/>
      <c r="BA79" s="235"/>
      <c r="BB79" s="235"/>
      <c r="BC79" s="235"/>
      <c r="BD79" s="236"/>
      <c r="BE79" s="234"/>
      <c r="BF79" s="235"/>
      <c r="BG79" s="235"/>
      <c r="BH79" s="235"/>
      <c r="BI79" s="235"/>
      <c r="BJ79" s="235"/>
      <c r="BK79" s="236"/>
      <c r="BL79" s="231"/>
      <c r="BM79" s="232"/>
      <c r="BN79" s="232"/>
      <c r="BO79" s="232"/>
      <c r="BP79" s="232"/>
      <c r="BQ79" s="232"/>
      <c r="BR79" s="232"/>
      <c r="BS79" s="232"/>
      <c r="BT79" s="232"/>
      <c r="BU79" s="233"/>
      <c r="BV79" s="231"/>
      <c r="BW79" s="232"/>
      <c r="BX79" s="232"/>
      <c r="BY79" s="232"/>
      <c r="BZ79" s="232"/>
      <c r="CA79" s="232"/>
      <c r="CB79" s="232"/>
      <c r="CC79" s="232"/>
      <c r="CD79" s="232"/>
      <c r="CE79" s="233"/>
      <c r="CF79" s="231"/>
      <c r="CG79" s="232"/>
      <c r="CH79" s="232"/>
      <c r="CI79" s="232"/>
      <c r="CJ79" s="232"/>
      <c r="CK79" s="232"/>
      <c r="CL79" s="232"/>
      <c r="CM79" s="232"/>
      <c r="CN79" s="232"/>
      <c r="CO79" s="233"/>
      <c r="CP79" s="231"/>
      <c r="CQ79" s="232"/>
      <c r="CR79" s="232"/>
      <c r="CS79" s="232"/>
      <c r="CT79" s="232"/>
      <c r="CU79" s="232"/>
      <c r="CV79" s="233"/>
      <c r="CW79" s="231"/>
      <c r="CX79" s="232"/>
      <c r="CY79" s="232"/>
      <c r="CZ79" s="232"/>
      <c r="DA79" s="232"/>
      <c r="DB79" s="232"/>
      <c r="DC79" s="232"/>
      <c r="DD79" s="232"/>
      <c r="DE79" s="232"/>
      <c r="DF79" s="232"/>
      <c r="DG79" s="232"/>
      <c r="DH79" s="232"/>
      <c r="DI79" s="233"/>
      <c r="DJ79" s="231"/>
      <c r="DK79" s="232"/>
      <c r="DL79" s="232"/>
      <c r="DM79" s="232"/>
      <c r="DN79" s="232"/>
      <c r="DO79" s="232"/>
      <c r="DP79" s="232"/>
      <c r="DQ79" s="232"/>
      <c r="DR79" s="232"/>
      <c r="DS79" s="232"/>
      <c r="DT79" s="232"/>
      <c r="DU79" s="232"/>
      <c r="DV79" s="233"/>
      <c r="DW79" s="234"/>
      <c r="DX79" s="235"/>
      <c r="DY79" s="235"/>
      <c r="DZ79" s="235"/>
      <c r="EA79" s="235"/>
      <c r="EB79" s="236"/>
      <c r="EC79" s="231"/>
      <c r="ED79" s="232"/>
      <c r="EE79" s="232"/>
      <c r="EF79" s="232"/>
      <c r="EG79" s="232"/>
      <c r="EH79" s="232"/>
      <c r="EI79" s="232"/>
      <c r="EJ79" s="232"/>
      <c r="EK79" s="232"/>
      <c r="EL79" s="233"/>
      <c r="EM79" s="234"/>
      <c r="EN79" s="235"/>
      <c r="EO79" s="235"/>
      <c r="EP79" s="235"/>
      <c r="EQ79" s="235"/>
      <c r="ER79" s="236"/>
      <c r="ES79" s="234"/>
      <c r="ET79" s="235"/>
      <c r="EU79" s="235"/>
      <c r="EV79" s="235"/>
      <c r="EW79" s="235"/>
      <c r="EX79" s="236"/>
      <c r="EY79" s="234"/>
      <c r="EZ79" s="235"/>
      <c r="FA79" s="235"/>
      <c r="FB79" s="235"/>
      <c r="FC79" s="235"/>
      <c r="FD79" s="236"/>
      <c r="FE79" s="231"/>
      <c r="FF79" s="232"/>
      <c r="FG79" s="232"/>
      <c r="FH79" s="232"/>
      <c r="FI79" s="232"/>
      <c r="FJ79" s="232"/>
      <c r="FK79" s="233"/>
    </row>
    <row r="80" spans="1:167" s="67" customFormat="1" ht="30" customHeight="1">
      <c r="A80" s="245" t="s">
        <v>565</v>
      </c>
      <c r="B80" s="245"/>
      <c r="C80" s="245"/>
      <c r="D80" s="245"/>
      <c r="E80" s="245"/>
      <c r="F80" s="68"/>
      <c r="G80" s="237" t="s">
        <v>745</v>
      </c>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8"/>
      <c r="AG80" s="239"/>
      <c r="AH80" s="240"/>
      <c r="AI80" s="240"/>
      <c r="AJ80" s="240"/>
      <c r="AK80" s="240"/>
      <c r="AL80" s="241"/>
      <c r="AM80" s="234"/>
      <c r="AN80" s="235"/>
      <c r="AO80" s="235"/>
      <c r="AP80" s="235"/>
      <c r="AQ80" s="235"/>
      <c r="AR80" s="236"/>
      <c r="AS80" s="234"/>
      <c r="AT80" s="235"/>
      <c r="AU80" s="235"/>
      <c r="AV80" s="235"/>
      <c r="AW80" s="235"/>
      <c r="AX80" s="236"/>
      <c r="AY80" s="234"/>
      <c r="AZ80" s="235"/>
      <c r="BA80" s="235"/>
      <c r="BB80" s="235"/>
      <c r="BC80" s="235"/>
      <c r="BD80" s="236"/>
      <c r="BE80" s="234"/>
      <c r="BF80" s="235"/>
      <c r="BG80" s="235"/>
      <c r="BH80" s="235"/>
      <c r="BI80" s="235"/>
      <c r="BJ80" s="235"/>
      <c r="BK80" s="236"/>
      <c r="BL80" s="231"/>
      <c r="BM80" s="232"/>
      <c r="BN80" s="232"/>
      <c r="BO80" s="232"/>
      <c r="BP80" s="232"/>
      <c r="BQ80" s="232"/>
      <c r="BR80" s="232"/>
      <c r="BS80" s="232"/>
      <c r="BT80" s="232"/>
      <c r="BU80" s="233"/>
      <c r="BV80" s="231"/>
      <c r="BW80" s="232"/>
      <c r="BX80" s="232"/>
      <c r="BY80" s="232"/>
      <c r="BZ80" s="232"/>
      <c r="CA80" s="232"/>
      <c r="CB80" s="232"/>
      <c r="CC80" s="232"/>
      <c r="CD80" s="232"/>
      <c r="CE80" s="233"/>
      <c r="CF80" s="231"/>
      <c r="CG80" s="232"/>
      <c r="CH80" s="232"/>
      <c r="CI80" s="232"/>
      <c r="CJ80" s="232"/>
      <c r="CK80" s="232"/>
      <c r="CL80" s="232"/>
      <c r="CM80" s="232"/>
      <c r="CN80" s="232"/>
      <c r="CO80" s="233"/>
      <c r="CP80" s="231"/>
      <c r="CQ80" s="232"/>
      <c r="CR80" s="232"/>
      <c r="CS80" s="232"/>
      <c r="CT80" s="232"/>
      <c r="CU80" s="232"/>
      <c r="CV80" s="233"/>
      <c r="CW80" s="231"/>
      <c r="CX80" s="232"/>
      <c r="CY80" s="232"/>
      <c r="CZ80" s="232"/>
      <c r="DA80" s="232"/>
      <c r="DB80" s="232"/>
      <c r="DC80" s="232"/>
      <c r="DD80" s="232"/>
      <c r="DE80" s="232"/>
      <c r="DF80" s="232"/>
      <c r="DG80" s="232"/>
      <c r="DH80" s="232"/>
      <c r="DI80" s="233"/>
      <c r="DJ80" s="231"/>
      <c r="DK80" s="232"/>
      <c r="DL80" s="232"/>
      <c r="DM80" s="232"/>
      <c r="DN80" s="232"/>
      <c r="DO80" s="232"/>
      <c r="DP80" s="232"/>
      <c r="DQ80" s="232"/>
      <c r="DR80" s="232"/>
      <c r="DS80" s="232"/>
      <c r="DT80" s="232"/>
      <c r="DU80" s="232"/>
      <c r="DV80" s="233"/>
      <c r="DW80" s="234"/>
      <c r="DX80" s="235"/>
      <c r="DY80" s="235"/>
      <c r="DZ80" s="235"/>
      <c r="EA80" s="235"/>
      <c r="EB80" s="236"/>
      <c r="EC80" s="231"/>
      <c r="ED80" s="232"/>
      <c r="EE80" s="232"/>
      <c r="EF80" s="232"/>
      <c r="EG80" s="232"/>
      <c r="EH80" s="232"/>
      <c r="EI80" s="232"/>
      <c r="EJ80" s="232"/>
      <c r="EK80" s="232"/>
      <c r="EL80" s="233"/>
      <c r="EM80" s="234"/>
      <c r="EN80" s="235"/>
      <c r="EO80" s="235"/>
      <c r="EP80" s="235"/>
      <c r="EQ80" s="235"/>
      <c r="ER80" s="236"/>
      <c r="ES80" s="234"/>
      <c r="ET80" s="235"/>
      <c r="EU80" s="235"/>
      <c r="EV80" s="235"/>
      <c r="EW80" s="235"/>
      <c r="EX80" s="236"/>
      <c r="EY80" s="234"/>
      <c r="EZ80" s="235"/>
      <c r="FA80" s="235"/>
      <c r="FB80" s="235"/>
      <c r="FC80" s="235"/>
      <c r="FD80" s="236"/>
      <c r="FE80" s="231"/>
      <c r="FF80" s="232"/>
      <c r="FG80" s="232"/>
      <c r="FH80" s="232"/>
      <c r="FI80" s="232"/>
      <c r="FJ80" s="232"/>
      <c r="FK80" s="233"/>
    </row>
    <row r="81" spans="1:167" s="67" customFormat="1" ht="72" customHeight="1">
      <c r="A81" s="245" t="s">
        <v>526</v>
      </c>
      <c r="B81" s="245"/>
      <c r="C81" s="245"/>
      <c r="D81" s="245"/>
      <c r="E81" s="245"/>
      <c r="F81" s="68"/>
      <c r="G81" s="237" t="s">
        <v>744</v>
      </c>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8"/>
      <c r="AG81" s="239"/>
      <c r="AH81" s="240"/>
      <c r="AI81" s="240"/>
      <c r="AJ81" s="240"/>
      <c r="AK81" s="240"/>
      <c r="AL81" s="241"/>
      <c r="AM81" s="234"/>
      <c r="AN81" s="235"/>
      <c r="AO81" s="235"/>
      <c r="AP81" s="235"/>
      <c r="AQ81" s="235"/>
      <c r="AR81" s="236"/>
      <c r="AS81" s="234"/>
      <c r="AT81" s="235"/>
      <c r="AU81" s="235"/>
      <c r="AV81" s="235"/>
      <c r="AW81" s="235"/>
      <c r="AX81" s="236"/>
      <c r="AY81" s="234"/>
      <c r="AZ81" s="235"/>
      <c r="BA81" s="235"/>
      <c r="BB81" s="235"/>
      <c r="BC81" s="235"/>
      <c r="BD81" s="236"/>
      <c r="BE81" s="234"/>
      <c r="BF81" s="235"/>
      <c r="BG81" s="235"/>
      <c r="BH81" s="235"/>
      <c r="BI81" s="235"/>
      <c r="BJ81" s="235"/>
      <c r="BK81" s="236"/>
      <c r="BL81" s="231"/>
      <c r="BM81" s="232"/>
      <c r="BN81" s="232"/>
      <c r="BO81" s="232"/>
      <c r="BP81" s="232"/>
      <c r="BQ81" s="232"/>
      <c r="BR81" s="232"/>
      <c r="BS81" s="232"/>
      <c r="BT81" s="232"/>
      <c r="BU81" s="233"/>
      <c r="BV81" s="231"/>
      <c r="BW81" s="232"/>
      <c r="BX81" s="232"/>
      <c r="BY81" s="232"/>
      <c r="BZ81" s="232"/>
      <c r="CA81" s="232"/>
      <c r="CB81" s="232"/>
      <c r="CC81" s="232"/>
      <c r="CD81" s="232"/>
      <c r="CE81" s="233"/>
      <c r="CF81" s="231"/>
      <c r="CG81" s="232"/>
      <c r="CH81" s="232"/>
      <c r="CI81" s="232"/>
      <c r="CJ81" s="232"/>
      <c r="CK81" s="232"/>
      <c r="CL81" s="232"/>
      <c r="CM81" s="232"/>
      <c r="CN81" s="232"/>
      <c r="CO81" s="233"/>
      <c r="CP81" s="231"/>
      <c r="CQ81" s="232"/>
      <c r="CR81" s="232"/>
      <c r="CS81" s="232"/>
      <c r="CT81" s="232"/>
      <c r="CU81" s="232"/>
      <c r="CV81" s="233"/>
      <c r="CW81" s="231"/>
      <c r="CX81" s="232"/>
      <c r="CY81" s="232"/>
      <c r="CZ81" s="232"/>
      <c r="DA81" s="232"/>
      <c r="DB81" s="232"/>
      <c r="DC81" s="232"/>
      <c r="DD81" s="232"/>
      <c r="DE81" s="232"/>
      <c r="DF81" s="232"/>
      <c r="DG81" s="232"/>
      <c r="DH81" s="232"/>
      <c r="DI81" s="233"/>
      <c r="DJ81" s="231"/>
      <c r="DK81" s="232"/>
      <c r="DL81" s="232"/>
      <c r="DM81" s="232"/>
      <c r="DN81" s="232"/>
      <c r="DO81" s="232"/>
      <c r="DP81" s="232"/>
      <c r="DQ81" s="232"/>
      <c r="DR81" s="232"/>
      <c r="DS81" s="232"/>
      <c r="DT81" s="232"/>
      <c r="DU81" s="232"/>
      <c r="DV81" s="233"/>
      <c r="DW81" s="234"/>
      <c r="DX81" s="235"/>
      <c r="DY81" s="235"/>
      <c r="DZ81" s="235"/>
      <c r="EA81" s="235"/>
      <c r="EB81" s="236"/>
      <c r="EC81" s="231"/>
      <c r="ED81" s="232"/>
      <c r="EE81" s="232"/>
      <c r="EF81" s="232"/>
      <c r="EG81" s="232"/>
      <c r="EH81" s="232"/>
      <c r="EI81" s="232"/>
      <c r="EJ81" s="232"/>
      <c r="EK81" s="232"/>
      <c r="EL81" s="233"/>
      <c r="EM81" s="234"/>
      <c r="EN81" s="235"/>
      <c r="EO81" s="235"/>
      <c r="EP81" s="235"/>
      <c r="EQ81" s="235"/>
      <c r="ER81" s="236"/>
      <c r="ES81" s="234"/>
      <c r="ET81" s="235"/>
      <c r="EU81" s="235"/>
      <c r="EV81" s="235"/>
      <c r="EW81" s="235"/>
      <c r="EX81" s="236"/>
      <c r="EY81" s="234"/>
      <c r="EZ81" s="235"/>
      <c r="FA81" s="235"/>
      <c r="FB81" s="235"/>
      <c r="FC81" s="235"/>
      <c r="FD81" s="236"/>
      <c r="FE81" s="231"/>
      <c r="FF81" s="232"/>
      <c r="FG81" s="232"/>
      <c r="FH81" s="232"/>
      <c r="FI81" s="232"/>
      <c r="FJ81" s="232"/>
      <c r="FK81" s="233"/>
    </row>
    <row r="82" spans="1:167" s="67" customFormat="1" ht="42.75" customHeight="1">
      <c r="A82" s="245" t="s">
        <v>527</v>
      </c>
      <c r="B82" s="245"/>
      <c r="C82" s="245"/>
      <c r="D82" s="245"/>
      <c r="E82" s="245"/>
      <c r="F82" s="68"/>
      <c r="G82" s="237" t="s">
        <v>743</v>
      </c>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8"/>
      <c r="AG82" s="239"/>
      <c r="AH82" s="240"/>
      <c r="AI82" s="240"/>
      <c r="AJ82" s="240"/>
      <c r="AK82" s="240"/>
      <c r="AL82" s="241"/>
      <c r="AM82" s="234"/>
      <c r="AN82" s="235"/>
      <c r="AO82" s="235"/>
      <c r="AP82" s="235"/>
      <c r="AQ82" s="235"/>
      <c r="AR82" s="236"/>
      <c r="AS82" s="234"/>
      <c r="AT82" s="235"/>
      <c r="AU82" s="235"/>
      <c r="AV82" s="235"/>
      <c r="AW82" s="235"/>
      <c r="AX82" s="236"/>
      <c r="AY82" s="234"/>
      <c r="AZ82" s="235"/>
      <c r="BA82" s="235"/>
      <c r="BB82" s="235"/>
      <c r="BC82" s="235"/>
      <c r="BD82" s="236"/>
      <c r="BE82" s="234"/>
      <c r="BF82" s="235"/>
      <c r="BG82" s="235"/>
      <c r="BH82" s="235"/>
      <c r="BI82" s="235"/>
      <c r="BJ82" s="235"/>
      <c r="BK82" s="236"/>
      <c r="BL82" s="231"/>
      <c r="BM82" s="232"/>
      <c r="BN82" s="232"/>
      <c r="BO82" s="232"/>
      <c r="BP82" s="232"/>
      <c r="BQ82" s="232"/>
      <c r="BR82" s="232"/>
      <c r="BS82" s="232"/>
      <c r="BT82" s="232"/>
      <c r="BU82" s="233"/>
      <c r="BV82" s="231"/>
      <c r="BW82" s="232"/>
      <c r="BX82" s="232"/>
      <c r="BY82" s="232"/>
      <c r="BZ82" s="232"/>
      <c r="CA82" s="232"/>
      <c r="CB82" s="232"/>
      <c r="CC82" s="232"/>
      <c r="CD82" s="232"/>
      <c r="CE82" s="233"/>
      <c r="CF82" s="231"/>
      <c r="CG82" s="232"/>
      <c r="CH82" s="232"/>
      <c r="CI82" s="232"/>
      <c r="CJ82" s="232"/>
      <c r="CK82" s="232"/>
      <c r="CL82" s="232"/>
      <c r="CM82" s="232"/>
      <c r="CN82" s="232"/>
      <c r="CO82" s="233"/>
      <c r="CP82" s="231"/>
      <c r="CQ82" s="232"/>
      <c r="CR82" s="232"/>
      <c r="CS82" s="232"/>
      <c r="CT82" s="232"/>
      <c r="CU82" s="232"/>
      <c r="CV82" s="233"/>
      <c r="CW82" s="231"/>
      <c r="CX82" s="232"/>
      <c r="CY82" s="232"/>
      <c r="CZ82" s="232"/>
      <c r="DA82" s="232"/>
      <c r="DB82" s="232"/>
      <c r="DC82" s="232"/>
      <c r="DD82" s="232"/>
      <c r="DE82" s="232"/>
      <c r="DF82" s="232"/>
      <c r="DG82" s="232"/>
      <c r="DH82" s="232"/>
      <c r="DI82" s="233"/>
      <c r="DJ82" s="231"/>
      <c r="DK82" s="232"/>
      <c r="DL82" s="232"/>
      <c r="DM82" s="232"/>
      <c r="DN82" s="232"/>
      <c r="DO82" s="232"/>
      <c r="DP82" s="232"/>
      <c r="DQ82" s="232"/>
      <c r="DR82" s="232"/>
      <c r="DS82" s="232"/>
      <c r="DT82" s="232"/>
      <c r="DU82" s="232"/>
      <c r="DV82" s="233"/>
      <c r="DW82" s="234"/>
      <c r="DX82" s="235"/>
      <c r="DY82" s="235"/>
      <c r="DZ82" s="235"/>
      <c r="EA82" s="235"/>
      <c r="EB82" s="236"/>
      <c r="EC82" s="231"/>
      <c r="ED82" s="232"/>
      <c r="EE82" s="232"/>
      <c r="EF82" s="232"/>
      <c r="EG82" s="232"/>
      <c r="EH82" s="232"/>
      <c r="EI82" s="232"/>
      <c r="EJ82" s="232"/>
      <c r="EK82" s="232"/>
      <c r="EL82" s="233"/>
      <c r="EM82" s="234"/>
      <c r="EN82" s="235"/>
      <c r="EO82" s="235"/>
      <c r="EP82" s="235"/>
      <c r="EQ82" s="235"/>
      <c r="ER82" s="236"/>
      <c r="ES82" s="234"/>
      <c r="ET82" s="235"/>
      <c r="EU82" s="235"/>
      <c r="EV82" s="235"/>
      <c r="EW82" s="235"/>
      <c r="EX82" s="236"/>
      <c r="EY82" s="234"/>
      <c r="EZ82" s="235"/>
      <c r="FA82" s="235"/>
      <c r="FB82" s="235"/>
      <c r="FC82" s="235"/>
      <c r="FD82" s="236"/>
      <c r="FE82" s="231"/>
      <c r="FF82" s="232"/>
      <c r="FG82" s="232"/>
      <c r="FH82" s="232"/>
      <c r="FI82" s="232"/>
      <c r="FJ82" s="232"/>
      <c r="FK82" s="233"/>
    </row>
    <row r="83" spans="1:167" s="67" customFormat="1" ht="42.75" customHeight="1">
      <c r="A83" s="245" t="s">
        <v>528</v>
      </c>
      <c r="B83" s="245"/>
      <c r="C83" s="245"/>
      <c r="D83" s="245"/>
      <c r="E83" s="245"/>
      <c r="F83" s="68"/>
      <c r="G83" s="237" t="s">
        <v>742</v>
      </c>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8"/>
      <c r="AG83" s="239"/>
      <c r="AH83" s="240"/>
      <c r="AI83" s="240"/>
      <c r="AJ83" s="240"/>
      <c r="AK83" s="240"/>
      <c r="AL83" s="241"/>
      <c r="AM83" s="234"/>
      <c r="AN83" s="235"/>
      <c r="AO83" s="235"/>
      <c r="AP83" s="235"/>
      <c r="AQ83" s="235"/>
      <c r="AR83" s="236"/>
      <c r="AS83" s="234"/>
      <c r="AT83" s="235"/>
      <c r="AU83" s="235"/>
      <c r="AV83" s="235"/>
      <c r="AW83" s="235"/>
      <c r="AX83" s="236"/>
      <c r="AY83" s="234"/>
      <c r="AZ83" s="235"/>
      <c r="BA83" s="235"/>
      <c r="BB83" s="235"/>
      <c r="BC83" s="235"/>
      <c r="BD83" s="236"/>
      <c r="BE83" s="234"/>
      <c r="BF83" s="235"/>
      <c r="BG83" s="235"/>
      <c r="BH83" s="235"/>
      <c r="BI83" s="235"/>
      <c r="BJ83" s="235"/>
      <c r="BK83" s="236"/>
      <c r="BL83" s="231"/>
      <c r="BM83" s="232"/>
      <c r="BN83" s="232"/>
      <c r="BO83" s="232"/>
      <c r="BP83" s="232"/>
      <c r="BQ83" s="232"/>
      <c r="BR83" s="232"/>
      <c r="BS83" s="232"/>
      <c r="BT83" s="232"/>
      <c r="BU83" s="233"/>
      <c r="BV83" s="231"/>
      <c r="BW83" s="232"/>
      <c r="BX83" s="232"/>
      <c r="BY83" s="232"/>
      <c r="BZ83" s="232"/>
      <c r="CA83" s="232"/>
      <c r="CB83" s="232"/>
      <c r="CC83" s="232"/>
      <c r="CD83" s="232"/>
      <c r="CE83" s="233"/>
      <c r="CF83" s="231"/>
      <c r="CG83" s="232"/>
      <c r="CH83" s="232"/>
      <c r="CI83" s="232"/>
      <c r="CJ83" s="232"/>
      <c r="CK83" s="232"/>
      <c r="CL83" s="232"/>
      <c r="CM83" s="232"/>
      <c r="CN83" s="232"/>
      <c r="CO83" s="233"/>
      <c r="CP83" s="231"/>
      <c r="CQ83" s="232"/>
      <c r="CR83" s="232"/>
      <c r="CS83" s="232"/>
      <c r="CT83" s="232"/>
      <c r="CU83" s="232"/>
      <c r="CV83" s="233"/>
      <c r="CW83" s="231"/>
      <c r="CX83" s="232"/>
      <c r="CY83" s="232"/>
      <c r="CZ83" s="232"/>
      <c r="DA83" s="232"/>
      <c r="DB83" s="232"/>
      <c r="DC83" s="232"/>
      <c r="DD83" s="232"/>
      <c r="DE83" s="232"/>
      <c r="DF83" s="232"/>
      <c r="DG83" s="232"/>
      <c r="DH83" s="232"/>
      <c r="DI83" s="233"/>
      <c r="DJ83" s="231"/>
      <c r="DK83" s="232"/>
      <c r="DL83" s="232"/>
      <c r="DM83" s="232"/>
      <c r="DN83" s="232"/>
      <c r="DO83" s="232"/>
      <c r="DP83" s="232"/>
      <c r="DQ83" s="232"/>
      <c r="DR83" s="232"/>
      <c r="DS83" s="232"/>
      <c r="DT83" s="232"/>
      <c r="DU83" s="232"/>
      <c r="DV83" s="233"/>
      <c r="DW83" s="234"/>
      <c r="DX83" s="235"/>
      <c r="DY83" s="235"/>
      <c r="DZ83" s="235"/>
      <c r="EA83" s="235"/>
      <c r="EB83" s="236"/>
      <c r="EC83" s="231"/>
      <c r="ED83" s="232"/>
      <c r="EE83" s="232"/>
      <c r="EF83" s="232"/>
      <c r="EG83" s="232"/>
      <c r="EH83" s="232"/>
      <c r="EI83" s="232"/>
      <c r="EJ83" s="232"/>
      <c r="EK83" s="232"/>
      <c r="EL83" s="233"/>
      <c r="EM83" s="234"/>
      <c r="EN83" s="235"/>
      <c r="EO83" s="235"/>
      <c r="EP83" s="235"/>
      <c r="EQ83" s="235"/>
      <c r="ER83" s="236"/>
      <c r="ES83" s="234"/>
      <c r="ET83" s="235"/>
      <c r="EU83" s="235"/>
      <c r="EV83" s="235"/>
      <c r="EW83" s="235"/>
      <c r="EX83" s="236"/>
      <c r="EY83" s="234"/>
      <c r="EZ83" s="235"/>
      <c r="FA83" s="235"/>
      <c r="FB83" s="235"/>
      <c r="FC83" s="235"/>
      <c r="FD83" s="236"/>
      <c r="FE83" s="231"/>
      <c r="FF83" s="232"/>
      <c r="FG83" s="232"/>
      <c r="FH83" s="232"/>
      <c r="FI83" s="232"/>
      <c r="FJ83" s="232"/>
      <c r="FK83" s="233"/>
    </row>
    <row r="84" spans="1:167" s="67" customFormat="1" ht="30" customHeight="1">
      <c r="A84" s="245" t="s">
        <v>529</v>
      </c>
      <c r="B84" s="245"/>
      <c r="C84" s="245"/>
      <c r="D84" s="245"/>
      <c r="E84" s="245"/>
      <c r="F84" s="68"/>
      <c r="G84" s="237" t="s">
        <v>741</v>
      </c>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8"/>
      <c r="AG84" s="239"/>
      <c r="AH84" s="240"/>
      <c r="AI84" s="240"/>
      <c r="AJ84" s="240"/>
      <c r="AK84" s="240"/>
      <c r="AL84" s="241"/>
      <c r="AM84" s="234"/>
      <c r="AN84" s="235"/>
      <c r="AO84" s="235"/>
      <c r="AP84" s="235"/>
      <c r="AQ84" s="235"/>
      <c r="AR84" s="236"/>
      <c r="AS84" s="234"/>
      <c r="AT84" s="235"/>
      <c r="AU84" s="235"/>
      <c r="AV84" s="235"/>
      <c r="AW84" s="235"/>
      <c r="AX84" s="236"/>
      <c r="AY84" s="234"/>
      <c r="AZ84" s="235"/>
      <c r="BA84" s="235"/>
      <c r="BB84" s="235"/>
      <c r="BC84" s="235"/>
      <c r="BD84" s="236"/>
      <c r="BE84" s="234"/>
      <c r="BF84" s="235"/>
      <c r="BG84" s="235"/>
      <c r="BH84" s="235"/>
      <c r="BI84" s="235"/>
      <c r="BJ84" s="235"/>
      <c r="BK84" s="236"/>
      <c r="BL84" s="231"/>
      <c r="BM84" s="232"/>
      <c r="BN84" s="232"/>
      <c r="BO84" s="232"/>
      <c r="BP84" s="232"/>
      <c r="BQ84" s="232"/>
      <c r="BR84" s="232"/>
      <c r="BS84" s="232"/>
      <c r="BT84" s="232"/>
      <c r="BU84" s="233"/>
      <c r="BV84" s="231"/>
      <c r="BW84" s="232"/>
      <c r="BX84" s="232"/>
      <c r="BY84" s="232"/>
      <c r="BZ84" s="232"/>
      <c r="CA84" s="232"/>
      <c r="CB84" s="232"/>
      <c r="CC84" s="232"/>
      <c r="CD84" s="232"/>
      <c r="CE84" s="233"/>
      <c r="CF84" s="231"/>
      <c r="CG84" s="232"/>
      <c r="CH84" s="232"/>
      <c r="CI84" s="232"/>
      <c r="CJ84" s="232"/>
      <c r="CK84" s="232"/>
      <c r="CL84" s="232"/>
      <c r="CM84" s="232"/>
      <c r="CN84" s="232"/>
      <c r="CO84" s="233"/>
      <c r="CP84" s="231"/>
      <c r="CQ84" s="232"/>
      <c r="CR84" s="232"/>
      <c r="CS84" s="232"/>
      <c r="CT84" s="232"/>
      <c r="CU84" s="232"/>
      <c r="CV84" s="233"/>
      <c r="CW84" s="231"/>
      <c r="CX84" s="232"/>
      <c r="CY84" s="232"/>
      <c r="CZ84" s="232"/>
      <c r="DA84" s="232"/>
      <c r="DB84" s="232"/>
      <c r="DC84" s="232"/>
      <c r="DD84" s="232"/>
      <c r="DE84" s="232"/>
      <c r="DF84" s="232"/>
      <c r="DG84" s="232"/>
      <c r="DH84" s="232"/>
      <c r="DI84" s="233"/>
      <c r="DJ84" s="231"/>
      <c r="DK84" s="232"/>
      <c r="DL84" s="232"/>
      <c r="DM84" s="232"/>
      <c r="DN84" s="232"/>
      <c r="DO84" s="232"/>
      <c r="DP84" s="232"/>
      <c r="DQ84" s="232"/>
      <c r="DR84" s="232"/>
      <c r="DS84" s="232"/>
      <c r="DT84" s="232"/>
      <c r="DU84" s="232"/>
      <c r="DV84" s="233"/>
      <c r="DW84" s="234"/>
      <c r="DX84" s="235"/>
      <c r="DY84" s="235"/>
      <c r="DZ84" s="235"/>
      <c r="EA84" s="235"/>
      <c r="EB84" s="236"/>
      <c r="EC84" s="231"/>
      <c r="ED84" s="232"/>
      <c r="EE84" s="232"/>
      <c r="EF84" s="232"/>
      <c r="EG84" s="232"/>
      <c r="EH84" s="232"/>
      <c r="EI84" s="232"/>
      <c r="EJ84" s="232"/>
      <c r="EK84" s="232"/>
      <c r="EL84" s="233"/>
      <c r="EM84" s="234"/>
      <c r="EN84" s="235"/>
      <c r="EO84" s="235"/>
      <c r="EP84" s="235"/>
      <c r="EQ84" s="235"/>
      <c r="ER84" s="236"/>
      <c r="ES84" s="234"/>
      <c r="ET84" s="235"/>
      <c r="EU84" s="235"/>
      <c r="EV84" s="235"/>
      <c r="EW84" s="235"/>
      <c r="EX84" s="236"/>
      <c r="EY84" s="234"/>
      <c r="EZ84" s="235"/>
      <c r="FA84" s="235"/>
      <c r="FB84" s="235"/>
      <c r="FC84" s="235"/>
      <c r="FD84" s="236"/>
      <c r="FE84" s="231"/>
      <c r="FF84" s="232"/>
      <c r="FG84" s="232"/>
      <c r="FH84" s="232"/>
      <c r="FI84" s="232"/>
      <c r="FJ84" s="232"/>
      <c r="FK84" s="233"/>
    </row>
    <row r="85" spans="1:167" s="67" customFormat="1" ht="15" customHeight="1">
      <c r="A85" s="245" t="s">
        <v>532</v>
      </c>
      <c r="B85" s="245"/>
      <c r="C85" s="245"/>
      <c r="D85" s="245"/>
      <c r="E85" s="245"/>
      <c r="F85" s="68"/>
      <c r="G85" s="243" t="s">
        <v>740</v>
      </c>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4"/>
      <c r="AG85" s="239"/>
      <c r="AH85" s="240"/>
      <c r="AI85" s="240"/>
      <c r="AJ85" s="240"/>
      <c r="AK85" s="240"/>
      <c r="AL85" s="241"/>
      <c r="AM85" s="234"/>
      <c r="AN85" s="235"/>
      <c r="AO85" s="235"/>
      <c r="AP85" s="235"/>
      <c r="AQ85" s="235"/>
      <c r="AR85" s="236"/>
      <c r="AS85" s="234"/>
      <c r="AT85" s="235"/>
      <c r="AU85" s="235"/>
      <c r="AV85" s="235"/>
      <c r="AW85" s="235"/>
      <c r="AX85" s="236"/>
      <c r="AY85" s="234"/>
      <c r="AZ85" s="235"/>
      <c r="BA85" s="235"/>
      <c r="BB85" s="235"/>
      <c r="BC85" s="235"/>
      <c r="BD85" s="236"/>
      <c r="BE85" s="234"/>
      <c r="BF85" s="235"/>
      <c r="BG85" s="235"/>
      <c r="BH85" s="235"/>
      <c r="BI85" s="235"/>
      <c r="BJ85" s="235"/>
      <c r="BK85" s="236"/>
      <c r="BL85" s="231"/>
      <c r="BM85" s="232"/>
      <c r="BN85" s="232"/>
      <c r="BO85" s="232"/>
      <c r="BP85" s="232"/>
      <c r="BQ85" s="232"/>
      <c r="BR85" s="232"/>
      <c r="BS85" s="232"/>
      <c r="BT85" s="232"/>
      <c r="BU85" s="233"/>
      <c r="BV85" s="231"/>
      <c r="BW85" s="232"/>
      <c r="BX85" s="232"/>
      <c r="BY85" s="232"/>
      <c r="BZ85" s="232"/>
      <c r="CA85" s="232"/>
      <c r="CB85" s="232"/>
      <c r="CC85" s="232"/>
      <c r="CD85" s="232"/>
      <c r="CE85" s="233"/>
      <c r="CF85" s="231"/>
      <c r="CG85" s="232"/>
      <c r="CH85" s="232"/>
      <c r="CI85" s="232"/>
      <c r="CJ85" s="232"/>
      <c r="CK85" s="232"/>
      <c r="CL85" s="232"/>
      <c r="CM85" s="232"/>
      <c r="CN85" s="232"/>
      <c r="CO85" s="233"/>
      <c r="CP85" s="231"/>
      <c r="CQ85" s="232"/>
      <c r="CR85" s="232"/>
      <c r="CS85" s="232"/>
      <c r="CT85" s="232"/>
      <c r="CU85" s="232"/>
      <c r="CV85" s="233"/>
      <c r="CW85" s="231"/>
      <c r="CX85" s="232"/>
      <c r="CY85" s="232"/>
      <c r="CZ85" s="232"/>
      <c r="DA85" s="232"/>
      <c r="DB85" s="232"/>
      <c r="DC85" s="232"/>
      <c r="DD85" s="232"/>
      <c r="DE85" s="232"/>
      <c r="DF85" s="232"/>
      <c r="DG85" s="232"/>
      <c r="DH85" s="232"/>
      <c r="DI85" s="233"/>
      <c r="DJ85" s="231"/>
      <c r="DK85" s="232"/>
      <c r="DL85" s="232"/>
      <c r="DM85" s="232"/>
      <c r="DN85" s="232"/>
      <c r="DO85" s="232"/>
      <c r="DP85" s="232"/>
      <c r="DQ85" s="232"/>
      <c r="DR85" s="232"/>
      <c r="DS85" s="232"/>
      <c r="DT85" s="232"/>
      <c r="DU85" s="232"/>
      <c r="DV85" s="233"/>
      <c r="DW85" s="234"/>
      <c r="DX85" s="235"/>
      <c r="DY85" s="235"/>
      <c r="DZ85" s="235"/>
      <c r="EA85" s="235"/>
      <c r="EB85" s="236"/>
      <c r="EC85" s="231"/>
      <c r="ED85" s="232"/>
      <c r="EE85" s="232"/>
      <c r="EF85" s="232"/>
      <c r="EG85" s="232"/>
      <c r="EH85" s="232"/>
      <c r="EI85" s="232"/>
      <c r="EJ85" s="232"/>
      <c r="EK85" s="232"/>
      <c r="EL85" s="233"/>
      <c r="EM85" s="234"/>
      <c r="EN85" s="235"/>
      <c r="EO85" s="235"/>
      <c r="EP85" s="235"/>
      <c r="EQ85" s="235"/>
      <c r="ER85" s="236"/>
      <c r="ES85" s="234"/>
      <c r="ET85" s="235"/>
      <c r="EU85" s="235"/>
      <c r="EV85" s="235"/>
      <c r="EW85" s="235"/>
      <c r="EX85" s="236"/>
      <c r="EY85" s="234"/>
      <c r="EZ85" s="235"/>
      <c r="FA85" s="235"/>
      <c r="FB85" s="235"/>
      <c r="FC85" s="235"/>
      <c r="FD85" s="236"/>
      <c r="FE85" s="231"/>
      <c r="FF85" s="232"/>
      <c r="FG85" s="232"/>
      <c r="FH85" s="232"/>
      <c r="FI85" s="232"/>
      <c r="FJ85" s="232"/>
      <c r="FK85" s="233"/>
    </row>
    <row r="86" spans="1:167" s="72" customFormat="1" ht="13.5">
      <c r="A86" s="250" t="s">
        <v>536</v>
      </c>
      <c r="B86" s="251"/>
      <c r="C86" s="251"/>
      <c r="D86" s="251"/>
      <c r="E86" s="252"/>
      <c r="F86" s="75"/>
      <c r="G86" s="259" t="s">
        <v>739</v>
      </c>
      <c r="H86" s="259"/>
      <c r="I86" s="259"/>
      <c r="J86" s="259"/>
      <c r="K86" s="259"/>
      <c r="L86" s="259"/>
      <c r="M86" s="259"/>
      <c r="N86" s="259"/>
      <c r="O86" s="259"/>
      <c r="P86" s="259"/>
      <c r="Q86" s="259"/>
      <c r="R86" s="259"/>
      <c r="S86" s="248" t="s">
        <v>528</v>
      </c>
      <c r="T86" s="248"/>
      <c r="U86" s="248"/>
      <c r="V86" s="248"/>
      <c r="W86" s="74"/>
      <c r="X86" s="248" t="s">
        <v>868</v>
      </c>
      <c r="Y86" s="248"/>
      <c r="Z86" s="248"/>
      <c r="AA86" s="248"/>
      <c r="AB86" s="248"/>
      <c r="AC86" s="248"/>
      <c r="AD86" s="248"/>
      <c r="AE86" s="248"/>
      <c r="AF86" s="73"/>
      <c r="AG86" s="250"/>
      <c r="AH86" s="251"/>
      <c r="AI86" s="251"/>
      <c r="AJ86" s="251"/>
      <c r="AK86" s="251"/>
      <c r="AL86" s="252"/>
      <c r="AM86" s="276">
        <v>92533</v>
      </c>
      <c r="AN86" s="277"/>
      <c r="AO86" s="277"/>
      <c r="AP86" s="277"/>
      <c r="AQ86" s="277"/>
      <c r="AR86" s="278"/>
      <c r="AS86" s="267"/>
      <c r="AT86" s="268"/>
      <c r="AU86" s="268"/>
      <c r="AV86" s="268"/>
      <c r="AW86" s="268"/>
      <c r="AX86" s="269"/>
      <c r="AY86" s="267"/>
      <c r="AZ86" s="268"/>
      <c r="BA86" s="268"/>
      <c r="BB86" s="268"/>
      <c r="BC86" s="268"/>
      <c r="BD86" s="269"/>
      <c r="BE86" s="267"/>
      <c r="BF86" s="268"/>
      <c r="BG86" s="268"/>
      <c r="BH86" s="268"/>
      <c r="BI86" s="268"/>
      <c r="BJ86" s="268"/>
      <c r="BK86" s="269"/>
      <c r="BL86" s="267"/>
      <c r="BM86" s="268"/>
      <c r="BN86" s="268"/>
      <c r="BO86" s="268"/>
      <c r="BP86" s="268"/>
      <c r="BQ86" s="268"/>
      <c r="BR86" s="268"/>
      <c r="BS86" s="268"/>
      <c r="BT86" s="268"/>
      <c r="BU86" s="269"/>
      <c r="BV86" s="267"/>
      <c r="BW86" s="268"/>
      <c r="BX86" s="268"/>
      <c r="BY86" s="268"/>
      <c r="BZ86" s="268"/>
      <c r="CA86" s="268"/>
      <c r="CB86" s="268"/>
      <c r="CC86" s="268"/>
      <c r="CD86" s="268"/>
      <c r="CE86" s="269"/>
      <c r="CF86" s="267"/>
      <c r="CG86" s="268"/>
      <c r="CH86" s="268"/>
      <c r="CI86" s="268"/>
      <c r="CJ86" s="268"/>
      <c r="CK86" s="268"/>
      <c r="CL86" s="268"/>
      <c r="CM86" s="268"/>
      <c r="CN86" s="268"/>
      <c r="CO86" s="269"/>
      <c r="CP86" s="267"/>
      <c r="CQ86" s="268"/>
      <c r="CR86" s="268"/>
      <c r="CS86" s="268"/>
      <c r="CT86" s="268"/>
      <c r="CU86" s="268"/>
      <c r="CV86" s="269"/>
      <c r="CW86" s="267"/>
      <c r="CX86" s="268"/>
      <c r="CY86" s="268"/>
      <c r="CZ86" s="268"/>
      <c r="DA86" s="268"/>
      <c r="DB86" s="268"/>
      <c r="DC86" s="268"/>
      <c r="DD86" s="268"/>
      <c r="DE86" s="268"/>
      <c r="DF86" s="268"/>
      <c r="DG86" s="268"/>
      <c r="DH86" s="268"/>
      <c r="DI86" s="269"/>
      <c r="DJ86" s="267"/>
      <c r="DK86" s="268"/>
      <c r="DL86" s="268"/>
      <c r="DM86" s="268"/>
      <c r="DN86" s="268"/>
      <c r="DO86" s="268"/>
      <c r="DP86" s="268"/>
      <c r="DQ86" s="268"/>
      <c r="DR86" s="268"/>
      <c r="DS86" s="268"/>
      <c r="DT86" s="268"/>
      <c r="DU86" s="268"/>
      <c r="DV86" s="269"/>
      <c r="DW86" s="267"/>
      <c r="DX86" s="268"/>
      <c r="DY86" s="268"/>
      <c r="DZ86" s="268"/>
      <c r="EA86" s="268"/>
      <c r="EB86" s="269"/>
      <c r="EC86" s="267"/>
      <c r="ED86" s="268"/>
      <c r="EE86" s="268"/>
      <c r="EF86" s="268"/>
      <c r="EG86" s="268"/>
      <c r="EH86" s="268"/>
      <c r="EI86" s="268"/>
      <c r="EJ86" s="268"/>
      <c r="EK86" s="268"/>
      <c r="EL86" s="269"/>
      <c r="EM86" s="267"/>
      <c r="EN86" s="268"/>
      <c r="EO86" s="268"/>
      <c r="EP86" s="268"/>
      <c r="EQ86" s="268"/>
      <c r="ER86" s="269"/>
      <c r="ES86" s="267"/>
      <c r="ET86" s="268"/>
      <c r="EU86" s="268"/>
      <c r="EV86" s="268"/>
      <c r="EW86" s="268"/>
      <c r="EX86" s="269"/>
      <c r="EY86" s="261">
        <f>SUM(EY73:FD85)</f>
        <v>11602</v>
      </c>
      <c r="EZ86" s="262"/>
      <c r="FA86" s="262"/>
      <c r="FB86" s="262"/>
      <c r="FC86" s="262"/>
      <c r="FD86" s="263"/>
      <c r="FE86" s="261">
        <f>EY86+AM86</f>
        <v>104135</v>
      </c>
      <c r="FF86" s="262"/>
      <c r="FG86" s="262"/>
      <c r="FH86" s="262"/>
      <c r="FI86" s="262"/>
      <c r="FJ86" s="262"/>
      <c r="FK86" s="263"/>
    </row>
    <row r="87" spans="1:167" s="67" customFormat="1" ht="13.5">
      <c r="A87" s="253"/>
      <c r="B87" s="254"/>
      <c r="C87" s="254"/>
      <c r="D87" s="254"/>
      <c r="E87" s="255"/>
      <c r="F87" s="292" t="s">
        <v>560</v>
      </c>
      <c r="G87" s="249"/>
      <c r="H87" s="249"/>
      <c r="I87" s="249"/>
      <c r="J87" s="285" t="s">
        <v>568</v>
      </c>
      <c r="K87" s="285"/>
      <c r="L87" s="285"/>
      <c r="M87" s="290" t="s">
        <v>738</v>
      </c>
      <c r="N87" s="290"/>
      <c r="O87" s="290"/>
      <c r="P87" s="290"/>
      <c r="Q87" s="290"/>
      <c r="R87" s="290"/>
      <c r="S87" s="290"/>
      <c r="T87" s="290"/>
      <c r="U87" s="290"/>
      <c r="V87" s="290"/>
      <c r="W87" s="290"/>
      <c r="X87" s="290"/>
      <c r="Y87" s="290"/>
      <c r="Z87" s="290"/>
      <c r="AA87" s="290"/>
      <c r="AB87" s="290"/>
      <c r="AC87" s="290"/>
      <c r="AD87" s="290"/>
      <c r="AE87" s="290"/>
      <c r="AF87" s="291"/>
      <c r="AG87" s="253"/>
      <c r="AH87" s="254"/>
      <c r="AI87" s="254"/>
      <c r="AJ87" s="254"/>
      <c r="AK87" s="254"/>
      <c r="AL87" s="255"/>
      <c r="AM87" s="279"/>
      <c r="AN87" s="280"/>
      <c r="AO87" s="280"/>
      <c r="AP87" s="280"/>
      <c r="AQ87" s="280"/>
      <c r="AR87" s="281"/>
      <c r="AS87" s="270"/>
      <c r="AT87" s="271"/>
      <c r="AU87" s="271"/>
      <c r="AV87" s="271"/>
      <c r="AW87" s="271"/>
      <c r="AX87" s="272"/>
      <c r="AY87" s="270"/>
      <c r="AZ87" s="271"/>
      <c r="BA87" s="271"/>
      <c r="BB87" s="271"/>
      <c r="BC87" s="271"/>
      <c r="BD87" s="272"/>
      <c r="BE87" s="270"/>
      <c r="BF87" s="271"/>
      <c r="BG87" s="271"/>
      <c r="BH87" s="271"/>
      <c r="BI87" s="271"/>
      <c r="BJ87" s="271"/>
      <c r="BK87" s="272"/>
      <c r="BL87" s="270"/>
      <c r="BM87" s="271"/>
      <c r="BN87" s="271"/>
      <c r="BO87" s="271"/>
      <c r="BP87" s="271"/>
      <c r="BQ87" s="271"/>
      <c r="BR87" s="271"/>
      <c r="BS87" s="271"/>
      <c r="BT87" s="271"/>
      <c r="BU87" s="272"/>
      <c r="BV87" s="270"/>
      <c r="BW87" s="271"/>
      <c r="BX87" s="271"/>
      <c r="BY87" s="271"/>
      <c r="BZ87" s="271"/>
      <c r="CA87" s="271"/>
      <c r="CB87" s="271"/>
      <c r="CC87" s="271"/>
      <c r="CD87" s="271"/>
      <c r="CE87" s="272"/>
      <c r="CF87" s="270"/>
      <c r="CG87" s="271"/>
      <c r="CH87" s="271"/>
      <c r="CI87" s="271"/>
      <c r="CJ87" s="271"/>
      <c r="CK87" s="271"/>
      <c r="CL87" s="271"/>
      <c r="CM87" s="271"/>
      <c r="CN87" s="271"/>
      <c r="CO87" s="272"/>
      <c r="CP87" s="270"/>
      <c r="CQ87" s="271"/>
      <c r="CR87" s="271"/>
      <c r="CS87" s="271"/>
      <c r="CT87" s="271"/>
      <c r="CU87" s="271"/>
      <c r="CV87" s="272"/>
      <c r="CW87" s="270"/>
      <c r="CX87" s="271"/>
      <c r="CY87" s="271"/>
      <c r="CZ87" s="271"/>
      <c r="DA87" s="271"/>
      <c r="DB87" s="271"/>
      <c r="DC87" s="271"/>
      <c r="DD87" s="271"/>
      <c r="DE87" s="271"/>
      <c r="DF87" s="271"/>
      <c r="DG87" s="271"/>
      <c r="DH87" s="271"/>
      <c r="DI87" s="272"/>
      <c r="DJ87" s="270"/>
      <c r="DK87" s="271"/>
      <c r="DL87" s="271"/>
      <c r="DM87" s="271"/>
      <c r="DN87" s="271"/>
      <c r="DO87" s="271"/>
      <c r="DP87" s="271"/>
      <c r="DQ87" s="271"/>
      <c r="DR87" s="271"/>
      <c r="DS87" s="271"/>
      <c r="DT87" s="271"/>
      <c r="DU87" s="271"/>
      <c r="DV87" s="272"/>
      <c r="DW87" s="270"/>
      <c r="DX87" s="271"/>
      <c r="DY87" s="271"/>
      <c r="DZ87" s="271"/>
      <c r="EA87" s="271"/>
      <c r="EB87" s="272"/>
      <c r="EC87" s="270"/>
      <c r="ED87" s="271"/>
      <c r="EE87" s="271"/>
      <c r="EF87" s="271"/>
      <c r="EG87" s="271"/>
      <c r="EH87" s="271"/>
      <c r="EI87" s="271"/>
      <c r="EJ87" s="271"/>
      <c r="EK87" s="271"/>
      <c r="EL87" s="272"/>
      <c r="EM87" s="270"/>
      <c r="EN87" s="271"/>
      <c r="EO87" s="271"/>
      <c r="EP87" s="271"/>
      <c r="EQ87" s="271"/>
      <c r="ER87" s="272"/>
      <c r="ES87" s="270"/>
      <c r="ET87" s="271"/>
      <c r="EU87" s="271"/>
      <c r="EV87" s="271"/>
      <c r="EW87" s="271"/>
      <c r="EX87" s="272"/>
      <c r="EY87" s="264"/>
      <c r="EZ87" s="265"/>
      <c r="FA87" s="265"/>
      <c r="FB87" s="265"/>
      <c r="FC87" s="265"/>
      <c r="FD87" s="266"/>
      <c r="FE87" s="264"/>
      <c r="FF87" s="265"/>
      <c r="FG87" s="265"/>
      <c r="FH87" s="265"/>
      <c r="FI87" s="265"/>
      <c r="FJ87" s="265"/>
      <c r="FK87" s="266"/>
    </row>
    <row r="88" spans="1:167" s="67" customFormat="1" ht="3.75" customHeight="1">
      <c r="A88" s="256"/>
      <c r="B88" s="257"/>
      <c r="C88" s="257"/>
      <c r="D88" s="257"/>
      <c r="E88" s="258"/>
      <c r="F88" s="71"/>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69"/>
      <c r="AG88" s="256"/>
      <c r="AH88" s="257"/>
      <c r="AI88" s="257"/>
      <c r="AJ88" s="257"/>
      <c r="AK88" s="257"/>
      <c r="AL88" s="258"/>
      <c r="AM88" s="282"/>
      <c r="AN88" s="283"/>
      <c r="AO88" s="283"/>
      <c r="AP88" s="283"/>
      <c r="AQ88" s="283"/>
      <c r="AR88" s="284"/>
      <c r="AS88" s="273"/>
      <c r="AT88" s="274"/>
      <c r="AU88" s="274"/>
      <c r="AV88" s="274"/>
      <c r="AW88" s="274"/>
      <c r="AX88" s="275"/>
      <c r="AY88" s="273"/>
      <c r="AZ88" s="274"/>
      <c r="BA88" s="274"/>
      <c r="BB88" s="274"/>
      <c r="BC88" s="274"/>
      <c r="BD88" s="275"/>
      <c r="BE88" s="273"/>
      <c r="BF88" s="274"/>
      <c r="BG88" s="274"/>
      <c r="BH88" s="274"/>
      <c r="BI88" s="274"/>
      <c r="BJ88" s="274"/>
      <c r="BK88" s="275"/>
      <c r="BL88" s="273"/>
      <c r="BM88" s="274"/>
      <c r="BN88" s="274"/>
      <c r="BO88" s="274"/>
      <c r="BP88" s="274"/>
      <c r="BQ88" s="274"/>
      <c r="BR88" s="274"/>
      <c r="BS88" s="274"/>
      <c r="BT88" s="274"/>
      <c r="BU88" s="275"/>
      <c r="BV88" s="273"/>
      <c r="BW88" s="274"/>
      <c r="BX88" s="274"/>
      <c r="BY88" s="274"/>
      <c r="BZ88" s="274"/>
      <c r="CA88" s="274"/>
      <c r="CB88" s="274"/>
      <c r="CC88" s="274"/>
      <c r="CD88" s="274"/>
      <c r="CE88" s="275"/>
      <c r="CF88" s="273"/>
      <c r="CG88" s="274"/>
      <c r="CH88" s="274"/>
      <c r="CI88" s="274"/>
      <c r="CJ88" s="274"/>
      <c r="CK88" s="274"/>
      <c r="CL88" s="274"/>
      <c r="CM88" s="274"/>
      <c r="CN88" s="274"/>
      <c r="CO88" s="275"/>
      <c r="CP88" s="273"/>
      <c r="CQ88" s="274"/>
      <c r="CR88" s="274"/>
      <c r="CS88" s="274"/>
      <c r="CT88" s="274"/>
      <c r="CU88" s="274"/>
      <c r="CV88" s="275"/>
      <c r="CW88" s="273"/>
      <c r="CX88" s="274"/>
      <c r="CY88" s="274"/>
      <c r="CZ88" s="274"/>
      <c r="DA88" s="274"/>
      <c r="DB88" s="274"/>
      <c r="DC88" s="274"/>
      <c r="DD88" s="274"/>
      <c r="DE88" s="274"/>
      <c r="DF88" s="274"/>
      <c r="DG88" s="274"/>
      <c r="DH88" s="274"/>
      <c r="DI88" s="275"/>
      <c r="DJ88" s="273"/>
      <c r="DK88" s="274"/>
      <c r="DL88" s="274"/>
      <c r="DM88" s="274"/>
      <c r="DN88" s="274"/>
      <c r="DO88" s="274"/>
      <c r="DP88" s="274"/>
      <c r="DQ88" s="274"/>
      <c r="DR88" s="274"/>
      <c r="DS88" s="274"/>
      <c r="DT88" s="274"/>
      <c r="DU88" s="274"/>
      <c r="DV88" s="275"/>
      <c r="DW88" s="273"/>
      <c r="DX88" s="274"/>
      <c r="DY88" s="274"/>
      <c r="DZ88" s="274"/>
      <c r="EA88" s="274"/>
      <c r="EB88" s="275"/>
      <c r="EC88" s="273"/>
      <c r="ED88" s="274"/>
      <c r="EE88" s="274"/>
      <c r="EF88" s="274"/>
      <c r="EG88" s="274"/>
      <c r="EH88" s="274"/>
      <c r="EI88" s="274"/>
      <c r="EJ88" s="274"/>
      <c r="EK88" s="274"/>
      <c r="EL88" s="275"/>
      <c r="EM88" s="273"/>
      <c r="EN88" s="274"/>
      <c r="EO88" s="274"/>
      <c r="EP88" s="274"/>
      <c r="EQ88" s="274"/>
      <c r="ER88" s="275"/>
      <c r="ES88" s="273"/>
      <c r="ET88" s="274"/>
      <c r="EU88" s="274"/>
      <c r="EV88" s="274"/>
      <c r="EW88" s="274"/>
      <c r="EX88" s="275"/>
      <c r="EY88" s="286"/>
      <c r="EZ88" s="287"/>
      <c r="FA88" s="287"/>
      <c r="FB88" s="287"/>
      <c r="FC88" s="287"/>
      <c r="FD88" s="288"/>
      <c r="FE88" s="286"/>
      <c r="FF88" s="287"/>
      <c r="FG88" s="287"/>
      <c r="FH88" s="287"/>
      <c r="FI88" s="287"/>
      <c r="FJ88" s="287"/>
      <c r="FK88" s="288"/>
    </row>
    <row r="89" spans="1:167" s="67" customFormat="1" ht="99" customHeight="1">
      <c r="A89" s="245" t="s">
        <v>537</v>
      </c>
      <c r="B89" s="245"/>
      <c r="C89" s="245"/>
      <c r="D89" s="245"/>
      <c r="E89" s="245"/>
      <c r="F89" s="68"/>
      <c r="G89" s="242" t="s">
        <v>737</v>
      </c>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8"/>
      <c r="AG89" s="239"/>
      <c r="AH89" s="240"/>
      <c r="AI89" s="240"/>
      <c r="AJ89" s="240"/>
      <c r="AK89" s="240"/>
      <c r="AL89" s="241"/>
      <c r="AM89" s="234"/>
      <c r="AN89" s="235"/>
      <c r="AO89" s="235"/>
      <c r="AP89" s="235"/>
      <c r="AQ89" s="235"/>
      <c r="AR89" s="236"/>
      <c r="AS89" s="234"/>
      <c r="AT89" s="235"/>
      <c r="AU89" s="235"/>
      <c r="AV89" s="235"/>
      <c r="AW89" s="235"/>
      <c r="AX89" s="236"/>
      <c r="AY89" s="234"/>
      <c r="AZ89" s="235"/>
      <c r="BA89" s="235"/>
      <c r="BB89" s="235"/>
      <c r="BC89" s="235"/>
      <c r="BD89" s="236"/>
      <c r="BE89" s="234"/>
      <c r="BF89" s="235"/>
      <c r="BG89" s="235"/>
      <c r="BH89" s="235"/>
      <c r="BI89" s="235"/>
      <c r="BJ89" s="235"/>
      <c r="BK89" s="236"/>
      <c r="BL89" s="231"/>
      <c r="BM89" s="232"/>
      <c r="BN89" s="232"/>
      <c r="BO89" s="232"/>
      <c r="BP89" s="232"/>
      <c r="BQ89" s="232"/>
      <c r="BR89" s="232"/>
      <c r="BS89" s="232"/>
      <c r="BT89" s="232"/>
      <c r="BU89" s="233"/>
      <c r="BV89" s="231"/>
      <c r="BW89" s="232"/>
      <c r="BX89" s="232"/>
      <c r="BY89" s="232"/>
      <c r="BZ89" s="232"/>
      <c r="CA89" s="232"/>
      <c r="CB89" s="232"/>
      <c r="CC89" s="232"/>
      <c r="CD89" s="232"/>
      <c r="CE89" s="233"/>
      <c r="CF89" s="231"/>
      <c r="CG89" s="232"/>
      <c r="CH89" s="232"/>
      <c r="CI89" s="232"/>
      <c r="CJ89" s="232"/>
      <c r="CK89" s="232"/>
      <c r="CL89" s="232"/>
      <c r="CM89" s="232"/>
      <c r="CN89" s="232"/>
      <c r="CO89" s="233"/>
      <c r="CP89" s="231"/>
      <c r="CQ89" s="232"/>
      <c r="CR89" s="232"/>
      <c r="CS89" s="232"/>
      <c r="CT89" s="232"/>
      <c r="CU89" s="232"/>
      <c r="CV89" s="233"/>
      <c r="CW89" s="231"/>
      <c r="CX89" s="232"/>
      <c r="CY89" s="232"/>
      <c r="CZ89" s="232"/>
      <c r="DA89" s="232"/>
      <c r="DB89" s="232"/>
      <c r="DC89" s="232"/>
      <c r="DD89" s="232"/>
      <c r="DE89" s="232"/>
      <c r="DF89" s="232"/>
      <c r="DG89" s="232"/>
      <c r="DH89" s="232"/>
      <c r="DI89" s="233"/>
      <c r="DJ89" s="231"/>
      <c r="DK89" s="232"/>
      <c r="DL89" s="232"/>
      <c r="DM89" s="232"/>
      <c r="DN89" s="232"/>
      <c r="DO89" s="232"/>
      <c r="DP89" s="232"/>
      <c r="DQ89" s="232"/>
      <c r="DR89" s="232"/>
      <c r="DS89" s="232"/>
      <c r="DT89" s="232"/>
      <c r="DU89" s="232"/>
      <c r="DV89" s="233"/>
      <c r="DW89" s="234"/>
      <c r="DX89" s="235"/>
      <c r="DY89" s="235"/>
      <c r="DZ89" s="235"/>
      <c r="EA89" s="235"/>
      <c r="EB89" s="236"/>
      <c r="EC89" s="231"/>
      <c r="ED89" s="232"/>
      <c r="EE89" s="232"/>
      <c r="EF89" s="232"/>
      <c r="EG89" s="232"/>
      <c r="EH89" s="232"/>
      <c r="EI89" s="232"/>
      <c r="EJ89" s="232"/>
      <c r="EK89" s="232"/>
      <c r="EL89" s="233"/>
      <c r="EM89" s="234"/>
      <c r="EN89" s="235"/>
      <c r="EO89" s="235"/>
      <c r="EP89" s="235"/>
      <c r="EQ89" s="235"/>
      <c r="ER89" s="236"/>
      <c r="ES89" s="234"/>
      <c r="ET89" s="235"/>
      <c r="EU89" s="235"/>
      <c r="EV89" s="235"/>
      <c r="EW89" s="235"/>
      <c r="EX89" s="236"/>
      <c r="EY89" s="234"/>
      <c r="EZ89" s="235"/>
      <c r="FA89" s="235"/>
      <c r="FB89" s="235"/>
      <c r="FC89" s="235"/>
      <c r="FD89" s="236"/>
      <c r="FE89" s="231"/>
      <c r="FF89" s="232"/>
      <c r="FG89" s="232"/>
      <c r="FH89" s="232"/>
      <c r="FI89" s="232"/>
      <c r="FJ89" s="232"/>
      <c r="FK89" s="233"/>
    </row>
    <row r="90" spans="1:167" s="62" customFormat="1" ht="15.75" customHeight="1">
      <c r="A90" s="66"/>
      <c r="B90" s="66"/>
      <c r="C90" s="66"/>
      <c r="D90" s="66"/>
      <c r="E90" s="66"/>
      <c r="F90" s="66"/>
      <c r="G90" s="66"/>
      <c r="H90" s="66"/>
      <c r="I90" s="66"/>
      <c r="J90" s="66"/>
      <c r="K90" s="66"/>
      <c r="L90" s="65"/>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53"/>
      <c r="BD90" s="53"/>
      <c r="BE90" s="53"/>
      <c r="BF90" s="53"/>
      <c r="BG90" s="53"/>
      <c r="BH90" s="53"/>
      <c r="BI90" s="53"/>
      <c r="BJ90" s="53"/>
      <c r="BK90" s="53"/>
      <c r="BL90" s="53"/>
      <c r="BM90" s="53"/>
      <c r="BN90" s="53"/>
      <c r="BO90" s="53"/>
      <c r="BP90" s="53"/>
      <c r="BQ90" s="53"/>
      <c r="BR90" s="53"/>
      <c r="BS90" s="5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row>
    <row r="91" spans="1:167" s="52" customFormat="1" ht="15.75">
      <c r="A91" s="152" t="s">
        <v>864</v>
      </c>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50"/>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51"/>
      <c r="BD91" s="152" t="s">
        <v>865</v>
      </c>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row>
    <row r="92" spans="1:167" s="6" customFormat="1" ht="15" customHeight="1">
      <c r="A92" s="160" t="s">
        <v>618</v>
      </c>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48"/>
      <c r="AF92" s="151" t="s">
        <v>548</v>
      </c>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49"/>
      <c r="BD92" s="153" t="s">
        <v>619</v>
      </c>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c r="CF92" s="153"/>
      <c r="CG92" s="153"/>
      <c r="CH92" s="153"/>
      <c r="CI92" s="153"/>
      <c r="CJ92" s="153"/>
      <c r="CK92" s="153"/>
      <c r="CL92" s="153"/>
      <c r="CM92" s="153"/>
      <c r="CN92" s="153"/>
      <c r="CO92" s="153"/>
      <c r="CP92" s="153"/>
      <c r="CQ92" s="153"/>
      <c r="CR92" s="153"/>
      <c r="CS92" s="153"/>
      <c r="CT92" s="153"/>
      <c r="CU92" s="153"/>
      <c r="CV92" s="153"/>
      <c r="CW92" s="153"/>
      <c r="CX92" s="153"/>
      <c r="CY92" s="153"/>
      <c r="CZ92" s="153"/>
      <c r="DA92" s="153"/>
    </row>
    <row r="93" spans="1:167" s="12" customForma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row>
    <row r="94" spans="1:167" s="46" customFormat="1" ht="15.75">
      <c r="A94" s="154" t="s">
        <v>562</v>
      </c>
      <c r="B94" s="154"/>
      <c r="C94" s="154"/>
      <c r="D94" s="154"/>
      <c r="F94" s="162" t="s">
        <v>15</v>
      </c>
      <c r="G94" s="162"/>
      <c r="H94" s="162"/>
      <c r="I94" s="162"/>
      <c r="J94" s="162"/>
      <c r="K94" s="162"/>
      <c r="L94" s="162"/>
      <c r="M94" s="162"/>
      <c r="N94" s="162"/>
      <c r="O94" s="162"/>
      <c r="P94" s="162"/>
      <c r="Q94" s="162"/>
      <c r="R94" s="162"/>
      <c r="S94" s="162"/>
      <c r="T94" s="162"/>
      <c r="U94" s="43"/>
      <c r="V94" s="162" t="s">
        <v>867</v>
      </c>
      <c r="W94" s="162"/>
      <c r="X94" s="162"/>
      <c r="Y94" s="162"/>
      <c r="Z94" s="162"/>
      <c r="AA94" s="162"/>
      <c r="AB94" s="162"/>
      <c r="AC94" s="162"/>
      <c r="AD94" s="163" t="s">
        <v>510</v>
      </c>
      <c r="AE94" s="163"/>
      <c r="AF94" s="163"/>
      <c r="AG94" s="163"/>
    </row>
    <row r="95" spans="1:167" ht="2.25" customHeight="1"/>
  </sheetData>
  <mergeCells count="778">
    <mergeCell ref="AY86:BD88"/>
    <mergeCell ref="CF85:CO85"/>
    <mergeCell ref="CP85:CV85"/>
    <mergeCell ref="BL86:BU88"/>
    <mergeCell ref="BE86:BK88"/>
    <mergeCell ref="FE85:FK85"/>
    <mergeCell ref="EY85:FD85"/>
    <mergeCell ref="CW85:DI85"/>
    <mergeCell ref="DJ85:DV85"/>
    <mergeCell ref="DW85:EB85"/>
    <mergeCell ref="EC85:EL85"/>
    <mergeCell ref="CF55:CO55"/>
    <mergeCell ref="CP55:CV55"/>
    <mergeCell ref="BV56:CE56"/>
    <mergeCell ref="BL53:BU53"/>
    <mergeCell ref="FE86:FK88"/>
    <mergeCell ref="DW86:EB88"/>
    <mergeCell ref="EC86:EL88"/>
    <mergeCell ref="EM86:ER88"/>
    <mergeCell ref="ES85:EX85"/>
    <mergeCell ref="CW86:DI88"/>
    <mergeCell ref="AG52:AL52"/>
    <mergeCell ref="AG53:AL53"/>
    <mergeCell ref="AG38:AL38"/>
    <mergeCell ref="AM38:AR38"/>
    <mergeCell ref="AG42:AL42"/>
    <mergeCell ref="AM42:AR42"/>
    <mergeCell ref="DW43:EB43"/>
    <mergeCell ref="CW39:DI41"/>
    <mergeCell ref="AY39:BD41"/>
    <mergeCell ref="AG55:AL55"/>
    <mergeCell ref="AG54:AL54"/>
    <mergeCell ref="AG56:AL56"/>
    <mergeCell ref="AM39:AR41"/>
    <mergeCell ref="AS51:AX51"/>
    <mergeCell ref="AG51:AL51"/>
    <mergeCell ref="AM51:AR51"/>
    <mergeCell ref="CF44:CO46"/>
    <mergeCell ref="BL43:BU43"/>
    <mergeCell ref="BL44:BU46"/>
    <mergeCell ref="AG47:AL47"/>
    <mergeCell ref="AG44:AL46"/>
    <mergeCell ref="AG48:AL50"/>
    <mergeCell ref="AG43:AL43"/>
    <mergeCell ref="BD91:DA91"/>
    <mergeCell ref="A92:AD92"/>
    <mergeCell ref="AF92:BB92"/>
    <mergeCell ref="BD92:DA92"/>
    <mergeCell ref="CP47:CV47"/>
    <mergeCell ref="AG39:AL41"/>
    <mergeCell ref="CW48:DI50"/>
    <mergeCell ref="BV39:CE41"/>
    <mergeCell ref="CF42:CO42"/>
    <mergeCell ref="CF43:CO43"/>
    <mergeCell ref="AG59:AL59"/>
    <mergeCell ref="AG60:AL60"/>
    <mergeCell ref="AG77:AL77"/>
    <mergeCell ref="AG61:AL63"/>
    <mergeCell ref="AG64:AL66"/>
    <mergeCell ref="AG67:AL67"/>
    <mergeCell ref="AG72:AL72"/>
    <mergeCell ref="AG76:AL76"/>
    <mergeCell ref="AM61:AR63"/>
    <mergeCell ref="AM59:AR59"/>
    <mergeCell ref="AM89:AR89"/>
    <mergeCell ref="AM85:AR85"/>
    <mergeCell ref="AM79:AR79"/>
    <mergeCell ref="AM81:AR81"/>
    <mergeCell ref="AM82:AR82"/>
    <mergeCell ref="AM86:AR88"/>
    <mergeCell ref="BL89:BU89"/>
    <mergeCell ref="BL82:BU82"/>
    <mergeCell ref="AS77:AX77"/>
    <mergeCell ref="AY77:BD77"/>
    <mergeCell ref="BL77:BU77"/>
    <mergeCell ref="BV77:CE77"/>
    <mergeCell ref="BE85:BK85"/>
    <mergeCell ref="BL85:BU85"/>
    <mergeCell ref="BV85:CE85"/>
    <mergeCell ref="AS86:AX88"/>
    <mergeCell ref="A94:D94"/>
    <mergeCell ref="F94:T94"/>
    <mergeCell ref="V94:AC94"/>
    <mergeCell ref="AD94:AG94"/>
    <mergeCell ref="A91:AD91"/>
    <mergeCell ref="AF91:BB91"/>
    <mergeCell ref="AS53:AX53"/>
    <mergeCell ref="AY53:BD53"/>
    <mergeCell ref="BL47:BU47"/>
    <mergeCell ref="BE42:BK42"/>
    <mergeCell ref="BE43:BK43"/>
    <mergeCell ref="BE47:BK47"/>
    <mergeCell ref="AY43:BD43"/>
    <mergeCell ref="AS44:AX46"/>
    <mergeCell ref="AY44:BD46"/>
    <mergeCell ref="AS47:AX47"/>
    <mergeCell ref="AY56:BD56"/>
    <mergeCell ref="AM60:AR60"/>
    <mergeCell ref="AM77:AR77"/>
    <mergeCell ref="AM72:AR72"/>
    <mergeCell ref="AM73:AR75"/>
    <mergeCell ref="AM57:AR57"/>
    <mergeCell ref="AS72:AX72"/>
    <mergeCell ref="AS76:AX76"/>
    <mergeCell ref="AY59:BD59"/>
    <mergeCell ref="AM76:AR76"/>
    <mergeCell ref="AS55:AX55"/>
    <mergeCell ref="AM52:AR52"/>
    <mergeCell ref="CP37:CV37"/>
    <mergeCell ref="CF39:CO41"/>
    <mergeCell ref="AM53:AR53"/>
    <mergeCell ref="AM54:AR54"/>
    <mergeCell ref="AS52:AX52"/>
    <mergeCell ref="AM43:AR43"/>
    <mergeCell ref="AM47:AR47"/>
    <mergeCell ref="AM48:AR50"/>
    <mergeCell ref="BV47:CE47"/>
    <mergeCell ref="G48:AF48"/>
    <mergeCell ref="AM55:AR55"/>
    <mergeCell ref="AS38:AX38"/>
    <mergeCell ref="AY38:BD38"/>
    <mergeCell ref="AY36:BD37"/>
    <mergeCell ref="AY47:BD47"/>
    <mergeCell ref="AM36:AR37"/>
    <mergeCell ref="AS48:AX50"/>
    <mergeCell ref="AM44:AR46"/>
    <mergeCell ref="J62:M62"/>
    <mergeCell ref="O62:V62"/>
    <mergeCell ref="W62:Y62"/>
    <mergeCell ref="Z62:AB62"/>
    <mergeCell ref="G57:AF57"/>
    <mergeCell ref="W49:Y49"/>
    <mergeCell ref="G49:I49"/>
    <mergeCell ref="J49:M49"/>
    <mergeCell ref="G58:AF58"/>
    <mergeCell ref="G59:AF59"/>
    <mergeCell ref="G56:AF56"/>
    <mergeCell ref="G55:AF55"/>
    <mergeCell ref="G51:AF51"/>
    <mergeCell ref="G47:AF47"/>
    <mergeCell ref="AY55:BD55"/>
    <mergeCell ref="BL55:BU55"/>
    <mergeCell ref="BV55:CE55"/>
    <mergeCell ref="Z49:AB49"/>
    <mergeCell ref="G52:AF52"/>
    <mergeCell ref="AC49:AF49"/>
    <mergeCell ref="O49:V49"/>
    <mergeCell ref="G53:AF53"/>
    <mergeCell ref="G54:AF54"/>
    <mergeCell ref="EY38:FD38"/>
    <mergeCell ref="W45:Y45"/>
    <mergeCell ref="Z45:AB45"/>
    <mergeCell ref="BE44:BK46"/>
    <mergeCell ref="CP42:CV42"/>
    <mergeCell ref="CP43:CV43"/>
    <mergeCell ref="BL42:BU42"/>
    <mergeCell ref="BV42:CE42"/>
    <mergeCell ref="AY42:BD42"/>
    <mergeCell ref="AS43:AX43"/>
    <mergeCell ref="CW42:DI42"/>
    <mergeCell ref="CW43:DI43"/>
    <mergeCell ref="DJ42:DV42"/>
    <mergeCell ref="DJ43:DV43"/>
    <mergeCell ref="EM38:ER38"/>
    <mergeCell ref="ES38:EX38"/>
    <mergeCell ref="EC38:EL38"/>
    <mergeCell ref="DW38:EB38"/>
    <mergeCell ref="DW39:EB41"/>
    <mergeCell ref="DW42:EB42"/>
    <mergeCell ref="G44:AF44"/>
    <mergeCell ref="O45:V45"/>
    <mergeCell ref="O40:V40"/>
    <mergeCell ref="G42:AF42"/>
    <mergeCell ref="G43:AF43"/>
    <mergeCell ref="BL39:BU41"/>
    <mergeCell ref="AS39:AX41"/>
    <mergeCell ref="AS42:AX42"/>
    <mergeCell ref="BE39:BK41"/>
    <mergeCell ref="F38:AF38"/>
    <mergeCell ref="F36:AF37"/>
    <mergeCell ref="G61:AF61"/>
    <mergeCell ref="A42:E42"/>
    <mergeCell ref="A38:E38"/>
    <mergeCell ref="J40:M40"/>
    <mergeCell ref="W40:Y40"/>
    <mergeCell ref="G45:I45"/>
    <mergeCell ref="J45:M45"/>
    <mergeCell ref="Z40:AB40"/>
    <mergeCell ref="CF2:FK2"/>
    <mergeCell ref="CF37:CO37"/>
    <mergeCell ref="BV37:CE37"/>
    <mergeCell ref="DJ37:DV37"/>
    <mergeCell ref="BU15:CI15"/>
    <mergeCell ref="A20:FK20"/>
    <mergeCell ref="A21:FK21"/>
    <mergeCell ref="A36:E37"/>
    <mergeCell ref="AS36:AX37"/>
    <mergeCell ref="ES37:EX37"/>
    <mergeCell ref="CK6:DI7"/>
    <mergeCell ref="EY36:FD37"/>
    <mergeCell ref="DJ8:EA8"/>
    <mergeCell ref="EB8:ES8"/>
    <mergeCell ref="ET8:FK8"/>
    <mergeCell ref="CW37:DI37"/>
    <mergeCell ref="DJ6:FK6"/>
    <mergeCell ref="DJ7:EA7"/>
    <mergeCell ref="EB7:ES7"/>
    <mergeCell ref="ET7:FK7"/>
    <mergeCell ref="BE38:BK38"/>
    <mergeCell ref="BL37:BU37"/>
    <mergeCell ref="CK8:DI8"/>
    <mergeCell ref="EM37:ER37"/>
    <mergeCell ref="BE36:BK37"/>
    <mergeCell ref="BQ15:BT15"/>
    <mergeCell ref="BV38:CE38"/>
    <mergeCell ref="DW37:EB37"/>
    <mergeCell ref="EC37:EL37"/>
    <mergeCell ref="BV43:CE43"/>
    <mergeCell ref="DJ38:DV38"/>
    <mergeCell ref="A13:FK13"/>
    <mergeCell ref="CS15:CV15"/>
    <mergeCell ref="A17:FK17"/>
    <mergeCell ref="A18:FK18"/>
    <mergeCell ref="CK15:CR15"/>
    <mergeCell ref="BL38:BU38"/>
    <mergeCell ref="FE38:FK38"/>
    <mergeCell ref="CF38:CO38"/>
    <mergeCell ref="CP38:CV38"/>
    <mergeCell ref="EM43:ER43"/>
    <mergeCell ref="AG36:AL37"/>
    <mergeCell ref="FE36:FK37"/>
    <mergeCell ref="BL36:EX36"/>
    <mergeCell ref="EC39:EL41"/>
    <mergeCell ref="DJ39:DV41"/>
    <mergeCell ref="CW38:DI38"/>
    <mergeCell ref="BL51:BU51"/>
    <mergeCell ref="ES39:EX41"/>
    <mergeCell ref="ES42:EX42"/>
    <mergeCell ref="FE43:FK43"/>
    <mergeCell ref="ES43:EX43"/>
    <mergeCell ref="EY43:FD43"/>
    <mergeCell ref="FE48:FK50"/>
    <mergeCell ref="EY48:FD50"/>
    <mergeCell ref="EY42:FD42"/>
    <mergeCell ref="EY39:FD41"/>
    <mergeCell ref="CP51:CV51"/>
    <mergeCell ref="CF48:CO50"/>
    <mergeCell ref="CP48:CV50"/>
    <mergeCell ref="FE44:FK46"/>
    <mergeCell ref="DJ47:DV47"/>
    <mergeCell ref="DW47:EB47"/>
    <mergeCell ref="DW44:EB46"/>
    <mergeCell ref="CP44:CV46"/>
    <mergeCell ref="CF47:CO47"/>
    <mergeCell ref="DJ48:DV50"/>
    <mergeCell ref="EM48:ER50"/>
    <mergeCell ref="EC42:EL42"/>
    <mergeCell ref="EC43:EL43"/>
    <mergeCell ref="EM42:ER42"/>
    <mergeCell ref="EC44:EL46"/>
    <mergeCell ref="EC47:EL47"/>
    <mergeCell ref="FE47:FK47"/>
    <mergeCell ref="FE39:FK41"/>
    <mergeCell ref="BV44:CE46"/>
    <mergeCell ref="EM47:ER47"/>
    <mergeCell ref="ES47:EX47"/>
    <mergeCell ref="EM44:ER46"/>
    <mergeCell ref="EY47:FD47"/>
    <mergeCell ref="EM39:ER41"/>
    <mergeCell ref="FE42:FK42"/>
    <mergeCell ref="CP39:CV41"/>
    <mergeCell ref="A39:E41"/>
    <mergeCell ref="G40:I40"/>
    <mergeCell ref="DJ44:DV46"/>
    <mergeCell ref="A43:E43"/>
    <mergeCell ref="CW44:DI46"/>
    <mergeCell ref="BL48:BU50"/>
    <mergeCell ref="CW47:DI47"/>
    <mergeCell ref="A44:E46"/>
    <mergeCell ref="G39:AF39"/>
    <mergeCell ref="AC40:AF40"/>
    <mergeCell ref="BV51:CE51"/>
    <mergeCell ref="ES48:EX50"/>
    <mergeCell ref="EY53:FD53"/>
    <mergeCell ref="CF51:CO51"/>
    <mergeCell ref="BV48:CE50"/>
    <mergeCell ref="CW51:DI51"/>
    <mergeCell ref="EC48:EL50"/>
    <mergeCell ref="DW48:EB50"/>
    <mergeCell ref="DJ53:DV53"/>
    <mergeCell ref="DJ52:DV52"/>
    <mergeCell ref="EY54:FD54"/>
    <mergeCell ref="EY55:FD55"/>
    <mergeCell ref="EY56:FD56"/>
    <mergeCell ref="ES55:EX55"/>
    <mergeCell ref="ES52:EX52"/>
    <mergeCell ref="DW56:EB56"/>
    <mergeCell ref="EC56:EL56"/>
    <mergeCell ref="FE56:FK56"/>
    <mergeCell ref="EY44:FD46"/>
    <mergeCell ref="DW54:EB54"/>
    <mergeCell ref="EM56:ER56"/>
    <mergeCell ref="ES56:EX56"/>
    <mergeCell ref="ES44:EX46"/>
    <mergeCell ref="ES54:EX54"/>
    <mergeCell ref="FE54:FK54"/>
    <mergeCell ref="FE55:FK55"/>
    <mergeCell ref="DW52:EB52"/>
    <mergeCell ref="CP53:CV53"/>
    <mergeCell ref="FE52:FK52"/>
    <mergeCell ref="FE53:FK53"/>
    <mergeCell ref="FE51:FK51"/>
    <mergeCell ref="ES51:EX51"/>
    <mergeCell ref="ES53:EX53"/>
    <mergeCell ref="EY51:FD51"/>
    <mergeCell ref="EY52:FD52"/>
    <mergeCell ref="EM51:ER51"/>
    <mergeCell ref="CW53:DI53"/>
    <mergeCell ref="EC51:EL51"/>
    <mergeCell ref="EC52:EL52"/>
    <mergeCell ref="DJ51:DV51"/>
    <mergeCell ref="DW51:EB51"/>
    <mergeCell ref="DW55:EB55"/>
    <mergeCell ref="EY57:FD57"/>
    <mergeCell ref="EM57:ER57"/>
    <mergeCell ref="EM52:ER52"/>
    <mergeCell ref="EM53:ER53"/>
    <mergeCell ref="EC55:EL55"/>
    <mergeCell ref="BE48:BK50"/>
    <mergeCell ref="BL56:BU56"/>
    <mergeCell ref="AY48:BD50"/>
    <mergeCell ref="A51:E51"/>
    <mergeCell ref="DJ57:DV57"/>
    <mergeCell ref="DW57:EB57"/>
    <mergeCell ref="CP56:CV56"/>
    <mergeCell ref="BE52:BK52"/>
    <mergeCell ref="BE53:BK53"/>
    <mergeCell ref="BE57:BK57"/>
    <mergeCell ref="AY58:BD58"/>
    <mergeCell ref="BL58:BU58"/>
    <mergeCell ref="BE58:BK58"/>
    <mergeCell ref="A47:E47"/>
    <mergeCell ref="ES57:EX57"/>
    <mergeCell ref="A48:E50"/>
    <mergeCell ref="EC53:EL53"/>
    <mergeCell ref="EC54:EL54"/>
    <mergeCell ref="EM54:ER54"/>
    <mergeCell ref="BL54:BU54"/>
    <mergeCell ref="BL57:BU57"/>
    <mergeCell ref="BV57:CE57"/>
    <mergeCell ref="AY51:BD51"/>
    <mergeCell ref="AY52:BD52"/>
    <mergeCell ref="BV53:CE53"/>
    <mergeCell ref="CF53:CO53"/>
    <mergeCell ref="BL52:BU52"/>
    <mergeCell ref="BV52:CE52"/>
    <mergeCell ref="CF52:CO52"/>
    <mergeCell ref="BE51:BK51"/>
    <mergeCell ref="FE58:FK58"/>
    <mergeCell ref="FE59:FK59"/>
    <mergeCell ref="CP52:CV52"/>
    <mergeCell ref="CW52:DI52"/>
    <mergeCell ref="A52:E52"/>
    <mergeCell ref="DW59:EB59"/>
    <mergeCell ref="AS59:AX59"/>
    <mergeCell ref="CP59:CV59"/>
    <mergeCell ref="DW53:EB53"/>
    <mergeCell ref="AY57:BD57"/>
    <mergeCell ref="CP54:CV54"/>
    <mergeCell ref="CF54:CO54"/>
    <mergeCell ref="CF56:CO56"/>
    <mergeCell ref="EC59:EL59"/>
    <mergeCell ref="ES58:EX58"/>
    <mergeCell ref="EY58:FD58"/>
    <mergeCell ref="DJ58:DV58"/>
    <mergeCell ref="DW58:EB58"/>
    <mergeCell ref="EC57:EL57"/>
    <mergeCell ref="EM55:ER55"/>
    <mergeCell ref="A53:E53"/>
    <mergeCell ref="EC58:EL58"/>
    <mergeCell ref="EM58:ER58"/>
    <mergeCell ref="BV58:CE58"/>
    <mergeCell ref="CF58:CO58"/>
    <mergeCell ref="BE56:BK56"/>
    <mergeCell ref="A54:E54"/>
    <mergeCell ref="A55:E55"/>
    <mergeCell ref="CP58:CV58"/>
    <mergeCell ref="CW58:DI58"/>
    <mergeCell ref="BE60:BK60"/>
    <mergeCell ref="DW60:EB60"/>
    <mergeCell ref="EC60:EL60"/>
    <mergeCell ref="BL60:BU60"/>
    <mergeCell ref="CW59:DI59"/>
    <mergeCell ref="FE60:FK60"/>
    <mergeCell ref="EM60:ER60"/>
    <mergeCell ref="BL59:BU59"/>
    <mergeCell ref="BV59:CE59"/>
    <mergeCell ref="CF59:CO59"/>
    <mergeCell ref="CF60:CO60"/>
    <mergeCell ref="CP60:CV60"/>
    <mergeCell ref="CW60:DI60"/>
    <mergeCell ref="DJ60:DV60"/>
    <mergeCell ref="FE57:FK57"/>
    <mergeCell ref="EY59:FD59"/>
    <mergeCell ref="EY60:FD60"/>
    <mergeCell ref="CF57:CO57"/>
    <mergeCell ref="CP57:CV57"/>
    <mergeCell ref="CW57:DI57"/>
    <mergeCell ref="DJ59:DV59"/>
    <mergeCell ref="EM61:ER63"/>
    <mergeCell ref="ES61:EX63"/>
    <mergeCell ref="A67:E67"/>
    <mergeCell ref="A59:E59"/>
    <mergeCell ref="CW61:DI63"/>
    <mergeCell ref="BE61:BK63"/>
    <mergeCell ref="BV60:CE60"/>
    <mergeCell ref="AC62:AF62"/>
    <mergeCell ref="A61:E63"/>
    <mergeCell ref="BL61:BU63"/>
    <mergeCell ref="BV61:CE63"/>
    <mergeCell ref="CF61:CO63"/>
    <mergeCell ref="CP61:CV63"/>
    <mergeCell ref="A68:E68"/>
    <mergeCell ref="G68:AF68"/>
    <mergeCell ref="AS68:AX68"/>
    <mergeCell ref="AY68:BD68"/>
    <mergeCell ref="AG68:AL68"/>
    <mergeCell ref="G62:I62"/>
    <mergeCell ref="A56:E56"/>
    <mergeCell ref="AM56:AR56"/>
    <mergeCell ref="AS56:AX56"/>
    <mergeCell ref="AS57:AX57"/>
    <mergeCell ref="EM69:ER71"/>
    <mergeCell ref="ES60:EX60"/>
    <mergeCell ref="AS60:AX60"/>
    <mergeCell ref="EM59:ER59"/>
    <mergeCell ref="BE59:BK59"/>
    <mergeCell ref="ES59:EX59"/>
    <mergeCell ref="CW54:DI54"/>
    <mergeCell ref="DJ54:DV54"/>
    <mergeCell ref="DJ55:DV55"/>
    <mergeCell ref="CW55:DI55"/>
    <mergeCell ref="CW56:DI56"/>
    <mergeCell ref="AS54:AX54"/>
    <mergeCell ref="BE55:BK55"/>
    <mergeCell ref="AY54:BD54"/>
    <mergeCell ref="BV54:CE54"/>
    <mergeCell ref="BE54:BK54"/>
    <mergeCell ref="A60:E60"/>
    <mergeCell ref="AS61:AX63"/>
    <mergeCell ref="AY60:BD60"/>
    <mergeCell ref="AM58:AR58"/>
    <mergeCell ref="AS58:AX58"/>
    <mergeCell ref="DJ56:DV56"/>
    <mergeCell ref="A57:E57"/>
    <mergeCell ref="A58:E58"/>
    <mergeCell ref="AG57:AL57"/>
    <mergeCell ref="AG58:AL58"/>
    <mergeCell ref="DJ77:DV77"/>
    <mergeCell ref="DW77:EB77"/>
    <mergeCell ref="BV76:CE76"/>
    <mergeCell ref="CF76:CO76"/>
    <mergeCell ref="CP76:CV76"/>
    <mergeCell ref="DJ76:DV76"/>
    <mergeCell ref="CF77:CO77"/>
    <mergeCell ref="CP77:CV77"/>
    <mergeCell ref="EY69:FD71"/>
    <mergeCell ref="EY72:FD72"/>
    <mergeCell ref="EY73:FD75"/>
    <mergeCell ref="EY76:FD76"/>
    <mergeCell ref="EY77:FD77"/>
    <mergeCell ref="EC77:EL77"/>
    <mergeCell ref="EM77:ER77"/>
    <mergeCell ref="ES77:EX77"/>
    <mergeCell ref="EC72:EL72"/>
    <mergeCell ref="EC76:EL76"/>
    <mergeCell ref="BE67:BK67"/>
    <mergeCell ref="BE77:BK77"/>
    <mergeCell ref="EM84:ER84"/>
    <mergeCell ref="ES84:EX84"/>
    <mergeCell ref="BL84:BU84"/>
    <mergeCell ref="BV84:CE84"/>
    <mergeCell ref="CF84:CO84"/>
    <mergeCell ref="CP84:CV84"/>
    <mergeCell ref="BV82:CE82"/>
    <mergeCell ref="CW77:DI77"/>
    <mergeCell ref="DW61:EB63"/>
    <mergeCell ref="EC61:EL63"/>
    <mergeCell ref="BL64:BU66"/>
    <mergeCell ref="BV64:CE66"/>
    <mergeCell ref="CF64:CO66"/>
    <mergeCell ref="DJ61:DV63"/>
    <mergeCell ref="CP64:CV66"/>
    <mergeCell ref="CW64:DI66"/>
    <mergeCell ref="DJ64:DV66"/>
    <mergeCell ref="DW64:EB66"/>
    <mergeCell ref="BL83:BU83"/>
    <mergeCell ref="BE82:BK82"/>
    <mergeCell ref="BE83:BK83"/>
    <mergeCell ref="AY61:BD63"/>
    <mergeCell ref="AY72:BD72"/>
    <mergeCell ref="BL76:BU76"/>
    <mergeCell ref="BL78:BU78"/>
    <mergeCell ref="AY78:BD78"/>
    <mergeCell ref="BL79:BU79"/>
    <mergeCell ref="AY79:BD79"/>
    <mergeCell ref="A64:E66"/>
    <mergeCell ref="G60:AF60"/>
    <mergeCell ref="F87:I87"/>
    <mergeCell ref="A72:E72"/>
    <mergeCell ref="G72:AF72"/>
    <mergeCell ref="Z74:AB74"/>
    <mergeCell ref="AC74:AF74"/>
    <mergeCell ref="G65:I65"/>
    <mergeCell ref="J65:M65"/>
    <mergeCell ref="G77:AF77"/>
    <mergeCell ref="AS85:AX85"/>
    <mergeCell ref="AY85:BD85"/>
    <mergeCell ref="W70:Y70"/>
    <mergeCell ref="G64:AF64"/>
    <mergeCell ref="AS64:AX66"/>
    <mergeCell ref="O65:V65"/>
    <mergeCell ref="W65:Y65"/>
    <mergeCell ref="Z65:AB65"/>
    <mergeCell ref="AC65:AF65"/>
    <mergeCell ref="AY64:BD66"/>
    <mergeCell ref="A77:E77"/>
    <mergeCell ref="AM64:AR66"/>
    <mergeCell ref="AM67:AR67"/>
    <mergeCell ref="EM64:ER66"/>
    <mergeCell ref="CP67:CV67"/>
    <mergeCell ref="G67:AF67"/>
    <mergeCell ref="AS67:AX67"/>
    <mergeCell ref="AY67:BD67"/>
    <mergeCell ref="BL67:BU67"/>
    <mergeCell ref="BV67:CE67"/>
    <mergeCell ref="AG82:AL82"/>
    <mergeCell ref="AG89:AL89"/>
    <mergeCell ref="A86:E88"/>
    <mergeCell ref="AG86:AL88"/>
    <mergeCell ref="J87:L87"/>
    <mergeCell ref="G86:R86"/>
    <mergeCell ref="S86:V86"/>
    <mergeCell ref="X86:AE86"/>
    <mergeCell ref="M87:AF87"/>
    <mergeCell ref="A89:E89"/>
    <mergeCell ref="A83:E83"/>
    <mergeCell ref="A84:E84"/>
    <mergeCell ref="A85:E85"/>
    <mergeCell ref="A82:E82"/>
    <mergeCell ref="G82:AF82"/>
    <mergeCell ref="AS89:AX89"/>
    <mergeCell ref="AY89:BD89"/>
    <mergeCell ref="G70:I70"/>
    <mergeCell ref="J70:M70"/>
    <mergeCell ref="O70:V70"/>
    <mergeCell ref="AG69:AL71"/>
    <mergeCell ref="AY76:BD76"/>
    <mergeCell ref="AG73:AL75"/>
    <mergeCell ref="AS73:AX75"/>
    <mergeCell ref="AY73:BD75"/>
    <mergeCell ref="BE89:BK89"/>
    <mergeCell ref="BE64:BK66"/>
    <mergeCell ref="BE78:BK78"/>
    <mergeCell ref="EY86:FD88"/>
    <mergeCell ref="EY81:FD81"/>
    <mergeCell ref="EY78:FD78"/>
    <mergeCell ref="EY67:FD67"/>
    <mergeCell ref="EY68:FD68"/>
    <mergeCell ref="BV89:CE89"/>
    <mergeCell ref="CF89:CO89"/>
    <mergeCell ref="EM83:ER83"/>
    <mergeCell ref="CW83:DI83"/>
    <mergeCell ref="ES86:EX88"/>
    <mergeCell ref="ES83:EX83"/>
    <mergeCell ref="CP89:CV89"/>
    <mergeCell ref="CW89:DI89"/>
    <mergeCell ref="DJ89:DV89"/>
    <mergeCell ref="DW89:EB89"/>
    <mergeCell ref="EM85:ER85"/>
    <mergeCell ref="EC89:EL89"/>
    <mergeCell ref="EM89:ER89"/>
    <mergeCell ref="DJ86:DV88"/>
    <mergeCell ref="BV86:CE88"/>
    <mergeCell ref="CF86:CO88"/>
    <mergeCell ref="CP86:CV88"/>
    <mergeCell ref="FE89:FK89"/>
    <mergeCell ref="FE61:FK63"/>
    <mergeCell ref="ES64:EX66"/>
    <mergeCell ref="FE64:FK66"/>
    <mergeCell ref="ES67:EX67"/>
    <mergeCell ref="FE67:FK67"/>
    <mergeCell ref="ES68:EX68"/>
    <mergeCell ref="FE77:FK77"/>
    <mergeCell ref="FE78:FK78"/>
    <mergeCell ref="ES89:EX89"/>
    <mergeCell ref="ES78:EX78"/>
    <mergeCell ref="FE79:FK79"/>
    <mergeCell ref="FE80:FK80"/>
    <mergeCell ref="ES82:EX82"/>
    <mergeCell ref="FE82:FK82"/>
    <mergeCell ref="FE81:FK81"/>
    <mergeCell ref="EY82:FD82"/>
    <mergeCell ref="EY89:FD89"/>
    <mergeCell ref="EY61:FD63"/>
    <mergeCell ref="EY64:FD66"/>
    <mergeCell ref="EC64:EL66"/>
    <mergeCell ref="EC67:EL67"/>
    <mergeCell ref="EM67:ER67"/>
    <mergeCell ref="ES69:EX71"/>
    <mergeCell ref="EC68:EL68"/>
    <mergeCell ref="EM68:ER68"/>
    <mergeCell ref="EM76:ER76"/>
    <mergeCell ref="BL69:BU71"/>
    <mergeCell ref="BV68:CE68"/>
    <mergeCell ref="CF68:CO68"/>
    <mergeCell ref="CP68:CV68"/>
    <mergeCell ref="CW68:DI68"/>
    <mergeCell ref="DJ68:DV68"/>
    <mergeCell ref="BL68:BU68"/>
    <mergeCell ref="DW67:EB67"/>
    <mergeCell ref="EC69:EL71"/>
    <mergeCell ref="BV69:CE71"/>
    <mergeCell ref="CF69:CO71"/>
    <mergeCell ref="CP69:CV71"/>
    <mergeCell ref="DW68:EB68"/>
    <mergeCell ref="CW67:DI67"/>
    <mergeCell ref="DJ67:DV67"/>
    <mergeCell ref="CF67:CO67"/>
    <mergeCell ref="BE73:BK75"/>
    <mergeCell ref="BE76:BK76"/>
    <mergeCell ref="FE68:FK68"/>
    <mergeCell ref="Z70:AB70"/>
    <mergeCell ref="CW69:DI71"/>
    <mergeCell ref="DJ69:DV71"/>
    <mergeCell ref="FE69:FK71"/>
    <mergeCell ref="BE68:BK68"/>
    <mergeCell ref="BE69:BK71"/>
    <mergeCell ref="AM68:AR68"/>
    <mergeCell ref="CW72:DI72"/>
    <mergeCell ref="EC73:EL75"/>
    <mergeCell ref="DW76:EB76"/>
    <mergeCell ref="A69:E71"/>
    <mergeCell ref="G69:AF69"/>
    <mergeCell ref="AS69:AX71"/>
    <mergeCell ref="AY69:BD71"/>
    <mergeCell ref="AM69:AR71"/>
    <mergeCell ref="DW69:EB71"/>
    <mergeCell ref="BE72:BK72"/>
    <mergeCell ref="EM72:ER72"/>
    <mergeCell ref="ES72:EX72"/>
    <mergeCell ref="ES76:EX76"/>
    <mergeCell ref="FE72:FK72"/>
    <mergeCell ref="CF73:CO75"/>
    <mergeCell ref="CP73:CV75"/>
    <mergeCell ref="CW73:DI75"/>
    <mergeCell ref="DJ73:DV75"/>
    <mergeCell ref="DW73:EB75"/>
    <mergeCell ref="CP72:CV72"/>
    <mergeCell ref="DJ72:DV72"/>
    <mergeCell ref="DW72:EB72"/>
    <mergeCell ref="FE73:FK75"/>
    <mergeCell ref="BL72:BU72"/>
    <mergeCell ref="BV72:CE72"/>
    <mergeCell ref="CF72:CO72"/>
    <mergeCell ref="BV73:CE75"/>
    <mergeCell ref="BL73:BU75"/>
    <mergeCell ref="EM73:ER75"/>
    <mergeCell ref="ES73:EX75"/>
    <mergeCell ref="A76:E76"/>
    <mergeCell ref="G76:AF76"/>
    <mergeCell ref="G74:I74"/>
    <mergeCell ref="J74:M74"/>
    <mergeCell ref="O74:V74"/>
    <mergeCell ref="W74:Y74"/>
    <mergeCell ref="A73:E75"/>
    <mergeCell ref="G73:AF73"/>
    <mergeCell ref="EM78:ER78"/>
    <mergeCell ref="DW79:EB79"/>
    <mergeCell ref="FE76:FK76"/>
    <mergeCell ref="CW76:DI76"/>
    <mergeCell ref="ES79:EX79"/>
    <mergeCell ref="DW78:EB78"/>
    <mergeCell ref="EC78:EL78"/>
    <mergeCell ref="CW79:DI79"/>
    <mergeCell ref="DJ79:DV79"/>
    <mergeCell ref="EC79:EL79"/>
    <mergeCell ref="CW78:DI78"/>
    <mergeCell ref="DJ78:DV78"/>
    <mergeCell ref="A78:E78"/>
    <mergeCell ref="G78:AF78"/>
    <mergeCell ref="AG78:AL78"/>
    <mergeCell ref="AS78:AX78"/>
    <mergeCell ref="AM78:AR78"/>
    <mergeCell ref="BV78:CE78"/>
    <mergeCell ref="A79:E79"/>
    <mergeCell ref="G79:AF79"/>
    <mergeCell ref="AG79:AL79"/>
    <mergeCell ref="AS79:AX79"/>
    <mergeCell ref="CF78:CO78"/>
    <mergeCell ref="CP78:CV78"/>
    <mergeCell ref="BE79:BK79"/>
    <mergeCell ref="A81:E81"/>
    <mergeCell ref="EY79:FD79"/>
    <mergeCell ref="AY80:BD80"/>
    <mergeCell ref="BL80:BU80"/>
    <mergeCell ref="BV80:CE80"/>
    <mergeCell ref="CF80:CO80"/>
    <mergeCell ref="BV79:CE79"/>
    <mergeCell ref="CF79:CO79"/>
    <mergeCell ref="CP79:CV79"/>
    <mergeCell ref="A80:E80"/>
    <mergeCell ref="EM79:ER79"/>
    <mergeCell ref="EM80:ER80"/>
    <mergeCell ref="ES80:EX80"/>
    <mergeCell ref="EM81:ER81"/>
    <mergeCell ref="G80:AF80"/>
    <mergeCell ref="AG80:AL80"/>
    <mergeCell ref="AS80:AX80"/>
    <mergeCell ref="AM80:AR80"/>
    <mergeCell ref="BE80:BK80"/>
    <mergeCell ref="CW80:DI80"/>
    <mergeCell ref="ES81:EX81"/>
    <mergeCell ref="BV81:CE81"/>
    <mergeCell ref="DJ82:DV82"/>
    <mergeCell ref="CP81:CV81"/>
    <mergeCell ref="CW81:DI81"/>
    <mergeCell ref="CF81:CO81"/>
    <mergeCell ref="CW82:DI82"/>
    <mergeCell ref="EC81:EL81"/>
    <mergeCell ref="DJ80:DV80"/>
    <mergeCell ref="G89:AF89"/>
    <mergeCell ref="AM83:AR83"/>
    <mergeCell ref="AM84:AR84"/>
    <mergeCell ref="G83:AF83"/>
    <mergeCell ref="AG83:AL83"/>
    <mergeCell ref="G84:AF84"/>
    <mergeCell ref="G85:AF85"/>
    <mergeCell ref="AG85:AL85"/>
    <mergeCell ref="AG84:AL84"/>
    <mergeCell ref="DW80:EB80"/>
    <mergeCell ref="EC80:EL80"/>
    <mergeCell ref="CP80:CV80"/>
    <mergeCell ref="EY80:FD80"/>
    <mergeCell ref="AS82:AX82"/>
    <mergeCell ref="G81:AF81"/>
    <mergeCell ref="AG81:AL81"/>
    <mergeCell ref="DW81:EB81"/>
    <mergeCell ref="AS81:AX81"/>
    <mergeCell ref="AY81:BD81"/>
    <mergeCell ref="EM82:ER82"/>
    <mergeCell ref="DJ81:DV81"/>
    <mergeCell ref="CP82:CV82"/>
    <mergeCell ref="AY82:BD82"/>
    <mergeCell ref="DW82:EB82"/>
    <mergeCell ref="EC82:EL82"/>
    <mergeCell ref="CF82:CO82"/>
    <mergeCell ref="BL81:BU81"/>
    <mergeCell ref="BE81:BK81"/>
    <mergeCell ref="AS84:AX84"/>
    <mergeCell ref="AY84:BD84"/>
    <mergeCell ref="FE84:FK84"/>
    <mergeCell ref="EY84:FD84"/>
    <mergeCell ref="CW84:DI84"/>
    <mergeCell ref="DJ84:DV84"/>
    <mergeCell ref="DW84:EB84"/>
    <mergeCell ref="EC84:EL84"/>
    <mergeCell ref="BE84:BK84"/>
    <mergeCell ref="FE83:FK83"/>
    <mergeCell ref="EY83:FD83"/>
    <mergeCell ref="DJ83:DV83"/>
    <mergeCell ref="DW83:EB83"/>
    <mergeCell ref="EC83:EL83"/>
    <mergeCell ref="AS83:AX83"/>
    <mergeCell ref="AY83:BD83"/>
    <mergeCell ref="BV83:CE83"/>
    <mergeCell ref="CF83:CO83"/>
    <mergeCell ref="CP83:CV83"/>
  </mergeCells>
  <phoneticPr fontId="3" type="noConversion"/>
  <pageMargins left="0.39370078740157483" right="0.31496062992125984" top="0.78740157480314965" bottom="0.31496062992125984" header="0.19685039370078741" footer="0.19685039370078741"/>
  <pageSetup paperSize="9" orientation="landscape" r:id="rId1"/>
  <headerFooter alignWithMargins="0"/>
  <rowBreaks count="5" manualBreakCount="5">
    <brk id="34" max="166" man="1"/>
    <brk id="46" max="16383" man="1"/>
    <brk id="56" max="16383" man="1"/>
    <brk id="77" max="16383" man="1"/>
    <brk id="88" max="16383" man="1"/>
  </rowBreaks>
</worksheet>
</file>

<file path=xl/worksheets/sheet4.xml><?xml version="1.0" encoding="utf-8"?>
<worksheet xmlns="http://schemas.openxmlformats.org/spreadsheetml/2006/main" xmlns:r="http://schemas.openxmlformats.org/officeDocument/2006/relationships">
  <dimension ref="A1:DA104"/>
  <sheetViews>
    <sheetView view="pageBreakPreview" topLeftCell="A10" zoomScaleNormal="100" zoomScaleSheetLayoutView="100" workbookViewId="0">
      <selection activeCell="AP108" sqref="AP108:AQ108"/>
    </sheetView>
  </sheetViews>
  <sheetFormatPr defaultColWidth="0.85546875" defaultRowHeight="15"/>
  <cols>
    <col min="1" max="16384" width="0.85546875" style="1"/>
  </cols>
  <sheetData>
    <row r="1" spans="1:105" s="42" customFormat="1" ht="12.75">
      <c r="AY1" s="42" t="s">
        <v>856</v>
      </c>
    </row>
    <row r="2" spans="1:105" s="42" customFormat="1" ht="109.5" customHeight="1">
      <c r="AY2" s="190" t="s">
        <v>623</v>
      </c>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row>
    <row r="3" spans="1:105" s="45" customFormat="1" ht="12" customHeight="1">
      <c r="CY3" s="47"/>
      <c r="CZ3" s="47"/>
    </row>
    <row r="4" spans="1:105" s="45" customFormat="1" ht="15.75">
      <c r="CY4" s="47"/>
      <c r="CZ4" s="47"/>
      <c r="DA4" s="47" t="s">
        <v>579</v>
      </c>
    </row>
    <row r="5" spans="1:105" s="45" customFormat="1" ht="6" customHeight="1"/>
    <row r="6" spans="1:105" s="46" customFormat="1" ht="18" customHeight="1">
      <c r="AK6" s="192" t="s">
        <v>855</v>
      </c>
      <c r="AL6" s="193"/>
      <c r="AM6" s="193"/>
      <c r="AN6" s="193"/>
      <c r="AO6" s="193"/>
      <c r="AP6" s="193"/>
      <c r="AQ6" s="193"/>
      <c r="AR6" s="193"/>
      <c r="AS6" s="193"/>
      <c r="AT6" s="193"/>
      <c r="AU6" s="193"/>
      <c r="AV6" s="193"/>
      <c r="AW6" s="193"/>
      <c r="AX6" s="193"/>
      <c r="AY6" s="194"/>
      <c r="AZ6" s="198" t="s">
        <v>580</v>
      </c>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200"/>
    </row>
    <row r="7" spans="1:105" s="46" customFormat="1" ht="48.75" customHeight="1">
      <c r="AK7" s="195"/>
      <c r="AL7" s="196"/>
      <c r="AM7" s="196"/>
      <c r="AN7" s="196"/>
      <c r="AO7" s="196"/>
      <c r="AP7" s="196"/>
      <c r="AQ7" s="196"/>
      <c r="AR7" s="196"/>
      <c r="AS7" s="196"/>
      <c r="AT7" s="196"/>
      <c r="AU7" s="196"/>
      <c r="AV7" s="196"/>
      <c r="AW7" s="196"/>
      <c r="AX7" s="196"/>
      <c r="AY7" s="197"/>
      <c r="AZ7" s="203" t="s">
        <v>854</v>
      </c>
      <c r="BA7" s="204"/>
      <c r="BB7" s="204"/>
      <c r="BC7" s="204"/>
      <c r="BD7" s="204"/>
      <c r="BE7" s="204"/>
      <c r="BF7" s="204"/>
      <c r="BG7" s="204"/>
      <c r="BH7" s="204"/>
      <c r="BI7" s="204"/>
      <c r="BJ7" s="204"/>
      <c r="BK7" s="204"/>
      <c r="BL7" s="204"/>
      <c r="BM7" s="204"/>
      <c r="BN7" s="204"/>
      <c r="BO7" s="204"/>
      <c r="BP7" s="204"/>
      <c r="BQ7" s="205"/>
      <c r="BR7" s="203" t="s">
        <v>853</v>
      </c>
      <c r="BS7" s="204"/>
      <c r="BT7" s="204"/>
      <c r="BU7" s="204"/>
      <c r="BV7" s="204"/>
      <c r="BW7" s="204"/>
      <c r="BX7" s="204"/>
      <c r="BY7" s="204"/>
      <c r="BZ7" s="204"/>
      <c r="CA7" s="204"/>
      <c r="CB7" s="204"/>
      <c r="CC7" s="204"/>
      <c r="CD7" s="204"/>
      <c r="CE7" s="204"/>
      <c r="CF7" s="204"/>
      <c r="CG7" s="204"/>
      <c r="CH7" s="204"/>
      <c r="CI7" s="205"/>
      <c r="CJ7" s="203" t="s">
        <v>852</v>
      </c>
      <c r="CK7" s="204"/>
      <c r="CL7" s="204"/>
      <c r="CM7" s="204"/>
      <c r="CN7" s="204"/>
      <c r="CO7" s="204"/>
      <c r="CP7" s="204"/>
      <c r="CQ7" s="204"/>
      <c r="CR7" s="204"/>
      <c r="CS7" s="204"/>
      <c r="CT7" s="204"/>
      <c r="CU7" s="204"/>
      <c r="CV7" s="204"/>
      <c r="CW7" s="204"/>
      <c r="CX7" s="204"/>
      <c r="CY7" s="204"/>
      <c r="CZ7" s="204"/>
      <c r="DA7" s="205"/>
    </row>
    <row r="8" spans="1:105" s="46" customFormat="1" ht="16.5" customHeight="1">
      <c r="AK8" s="206" t="s">
        <v>857</v>
      </c>
      <c r="AL8" s="207"/>
      <c r="AM8" s="207"/>
      <c r="AN8" s="207"/>
      <c r="AO8" s="207"/>
      <c r="AP8" s="207"/>
      <c r="AQ8" s="207"/>
      <c r="AR8" s="207"/>
      <c r="AS8" s="207"/>
      <c r="AT8" s="207"/>
      <c r="AU8" s="207"/>
      <c r="AV8" s="207"/>
      <c r="AW8" s="207"/>
      <c r="AX8" s="207"/>
      <c r="AY8" s="207"/>
      <c r="AZ8" s="206" t="s">
        <v>858</v>
      </c>
      <c r="BA8" s="207"/>
      <c r="BB8" s="207"/>
      <c r="BC8" s="207"/>
      <c r="BD8" s="207"/>
      <c r="BE8" s="207"/>
      <c r="BF8" s="207"/>
      <c r="BG8" s="207"/>
      <c r="BH8" s="207"/>
      <c r="BI8" s="207"/>
      <c r="BJ8" s="207"/>
      <c r="BK8" s="207"/>
      <c r="BL8" s="207"/>
      <c r="BM8" s="207"/>
      <c r="BN8" s="207"/>
      <c r="BO8" s="207"/>
      <c r="BP8" s="207"/>
      <c r="BQ8" s="208"/>
      <c r="BR8" s="206" t="s">
        <v>859</v>
      </c>
      <c r="BS8" s="207"/>
      <c r="BT8" s="207"/>
      <c r="BU8" s="207"/>
      <c r="BV8" s="207"/>
      <c r="BW8" s="207"/>
      <c r="BX8" s="207"/>
      <c r="BY8" s="207"/>
      <c r="BZ8" s="207"/>
      <c r="CA8" s="207"/>
      <c r="CB8" s="207"/>
      <c r="CC8" s="207"/>
      <c r="CD8" s="207"/>
      <c r="CE8" s="207"/>
      <c r="CF8" s="207"/>
      <c r="CG8" s="207"/>
      <c r="CH8" s="207"/>
      <c r="CI8" s="208"/>
      <c r="CJ8" s="206" t="s">
        <v>860</v>
      </c>
      <c r="CK8" s="207"/>
      <c r="CL8" s="207"/>
      <c r="CM8" s="207"/>
      <c r="CN8" s="207"/>
      <c r="CO8" s="207"/>
      <c r="CP8" s="207"/>
      <c r="CQ8" s="207"/>
      <c r="CR8" s="207"/>
      <c r="CS8" s="207"/>
      <c r="CT8" s="207"/>
      <c r="CU8" s="207"/>
      <c r="CV8" s="207"/>
      <c r="CW8" s="207"/>
      <c r="CX8" s="207"/>
      <c r="CY8" s="207"/>
      <c r="CZ8" s="207"/>
      <c r="DA8" s="208"/>
    </row>
    <row r="9" spans="1:105" s="3" customFormat="1">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4"/>
      <c r="CP9" s="14"/>
      <c r="CQ9" s="14"/>
      <c r="CR9" s="14"/>
      <c r="CS9" s="14"/>
      <c r="CT9" s="14"/>
      <c r="CU9" s="14"/>
      <c r="CV9" s="14"/>
      <c r="CW9" s="14"/>
      <c r="CX9" s="14"/>
      <c r="CY9" s="14"/>
      <c r="CZ9" s="14"/>
      <c r="DA9" s="14"/>
    </row>
    <row r="10" spans="1:105" s="3" customFormat="1">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4"/>
      <c r="CP10" s="14"/>
      <c r="CQ10" s="14"/>
      <c r="CR10" s="14"/>
      <c r="CS10" s="14"/>
      <c r="CT10" s="14"/>
      <c r="CU10" s="14"/>
      <c r="CV10" s="14"/>
      <c r="CW10" s="14"/>
      <c r="CX10" s="14"/>
      <c r="CY10" s="14"/>
      <c r="CZ10" s="14"/>
      <c r="DA10" s="14"/>
    </row>
    <row r="11" spans="1:105" s="3" customFormat="1">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4"/>
      <c r="CP11" s="14"/>
      <c r="CQ11" s="14"/>
      <c r="CR11" s="14"/>
      <c r="CS11" s="14"/>
      <c r="CT11" s="14"/>
      <c r="CU11" s="14"/>
      <c r="CV11" s="14"/>
      <c r="CW11" s="14"/>
      <c r="CX11" s="14"/>
      <c r="CY11" s="14"/>
      <c r="CZ11" s="14"/>
      <c r="DA11" s="14"/>
    </row>
    <row r="12" spans="1:105" s="3" customFormat="1">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4"/>
      <c r="CP12" s="14"/>
      <c r="CQ12" s="14"/>
      <c r="CR12" s="14"/>
      <c r="CS12" s="14"/>
      <c r="CT12" s="14"/>
      <c r="CU12" s="14"/>
      <c r="CV12" s="14"/>
      <c r="CW12" s="14"/>
      <c r="CX12" s="14"/>
      <c r="CY12" s="14"/>
      <c r="CZ12" s="14"/>
      <c r="DA12" s="14"/>
    </row>
    <row r="13" spans="1:105" s="3" customFormat="1">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4"/>
      <c r="CP13" s="14"/>
      <c r="CQ13" s="14"/>
      <c r="CR13" s="14"/>
      <c r="CS13" s="14"/>
      <c r="CT13" s="14"/>
      <c r="CU13" s="14"/>
      <c r="CV13" s="14"/>
      <c r="CW13" s="14"/>
      <c r="CX13" s="14"/>
      <c r="CY13" s="14"/>
      <c r="CZ13" s="14"/>
      <c r="DA13" s="14"/>
    </row>
    <row r="14" spans="1:105" s="57" customFormat="1" ht="15.75" customHeight="1">
      <c r="A14" s="201" t="s">
        <v>851</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row>
    <row r="15" spans="1:105" s="4" customFormat="1" ht="9" customHeight="1">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row>
    <row r="16" spans="1:105" s="43" customFormat="1" ht="14.25" customHeight="1">
      <c r="AI16" s="202" t="s">
        <v>730</v>
      </c>
      <c r="AJ16" s="202"/>
      <c r="AK16" s="202"/>
      <c r="AL16" s="202"/>
      <c r="AM16" s="202"/>
      <c r="AN16" s="162"/>
      <c r="AO16" s="162"/>
      <c r="AP16" s="162"/>
      <c r="AQ16" s="162"/>
      <c r="AR16" s="44"/>
      <c r="AS16" s="162"/>
      <c r="AT16" s="162"/>
      <c r="AU16" s="162"/>
      <c r="AV16" s="162"/>
      <c r="AW16" s="162"/>
      <c r="AX16" s="162"/>
      <c r="AY16" s="162"/>
      <c r="AZ16" s="162"/>
      <c r="BA16" s="162"/>
      <c r="BB16" s="162"/>
      <c r="BC16" s="162"/>
      <c r="BD16" s="162"/>
      <c r="BE16" s="162"/>
      <c r="BF16" s="162"/>
      <c r="BG16" s="162"/>
      <c r="BI16" s="162"/>
      <c r="BJ16" s="162"/>
      <c r="BK16" s="162"/>
      <c r="BL16" s="162"/>
      <c r="BM16" s="162"/>
      <c r="BN16" s="162"/>
      <c r="BO16" s="162"/>
      <c r="BP16" s="162"/>
      <c r="BQ16" s="163" t="s">
        <v>510</v>
      </c>
      <c r="BR16" s="163"/>
      <c r="BS16" s="163"/>
      <c r="BT16" s="163"/>
    </row>
    <row r="17" spans="1:105" s="43" customFormat="1" ht="9" customHeight="1"/>
    <row r="18" spans="1:105" s="43" customFormat="1" ht="15.75">
      <c r="A18" s="342" t="s">
        <v>861</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row>
    <row r="19" spans="1:105" s="2" customFormat="1" ht="15" customHeight="1">
      <c r="A19" s="151" t="s">
        <v>583</v>
      </c>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row>
    <row r="20" spans="1:105" s="2" customFormat="1" ht="6"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row>
    <row r="21" spans="1:105" s="43" customFormat="1" ht="15.75">
      <c r="A21" s="162" t="s">
        <v>862</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row>
    <row r="22" spans="1:105" s="2" customFormat="1" ht="15" customHeight="1">
      <c r="A22" s="151" t="s">
        <v>584</v>
      </c>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row>
    <row r="23" spans="1:105" ht="3" customHeight="1">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92"/>
      <c r="CI23" s="92"/>
      <c r="CJ23" s="91"/>
      <c r="CK23" s="91"/>
      <c r="CL23" s="91"/>
      <c r="CM23" s="91"/>
      <c r="CN23" s="91"/>
      <c r="CO23" s="91"/>
      <c r="CP23" s="91"/>
      <c r="CQ23" s="91"/>
      <c r="CR23" s="91"/>
      <c r="CS23" s="91"/>
      <c r="CT23" s="91"/>
      <c r="CU23" s="91"/>
      <c r="CV23" s="91"/>
      <c r="CW23" s="91"/>
      <c r="CX23" s="91"/>
      <c r="CY23" s="91"/>
      <c r="CZ23" s="91"/>
      <c r="DA23" s="91"/>
    </row>
    <row r="24" spans="1:105" s="45" customFormat="1" ht="18.75">
      <c r="BL24" s="45" t="s">
        <v>850</v>
      </c>
    </row>
    <row r="25" spans="1:105" s="45" customFormat="1" ht="31.5" customHeight="1">
      <c r="BL25" s="191" t="s">
        <v>622</v>
      </c>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row>
    <row r="26" spans="1:105" s="3" customFormat="1">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4"/>
      <c r="CP26" s="14"/>
      <c r="CQ26" s="14"/>
      <c r="CR26" s="14"/>
      <c r="CS26" s="14"/>
      <c r="CT26" s="14"/>
      <c r="CU26" s="14"/>
      <c r="CV26" s="14"/>
      <c r="CW26" s="14"/>
      <c r="CX26" s="14"/>
      <c r="CY26" s="14"/>
      <c r="CZ26" s="14"/>
      <c r="DA26" s="14"/>
    </row>
    <row r="27" spans="1:105" s="3" customFormat="1">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4"/>
      <c r="CP27" s="14"/>
      <c r="CQ27" s="14"/>
      <c r="CR27" s="14"/>
      <c r="CS27" s="14"/>
      <c r="CT27" s="14"/>
      <c r="CU27" s="14"/>
      <c r="CV27" s="14"/>
      <c r="CW27" s="14"/>
      <c r="CX27" s="14"/>
      <c r="CY27" s="14"/>
      <c r="CZ27" s="14"/>
      <c r="DA27" s="14"/>
    </row>
    <row r="28" spans="1:105" s="3" customFormat="1">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4"/>
      <c r="CP28" s="14"/>
      <c r="CQ28" s="14"/>
      <c r="CR28" s="14"/>
      <c r="CS28" s="14"/>
      <c r="CT28" s="14"/>
      <c r="CU28" s="14"/>
      <c r="CV28" s="14"/>
      <c r="CW28" s="14"/>
      <c r="CX28" s="14"/>
      <c r="CY28" s="14"/>
      <c r="CZ28" s="14"/>
      <c r="DA28" s="14"/>
    </row>
    <row r="29" spans="1:105" s="3" customFormat="1">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4"/>
      <c r="CP29" s="14"/>
      <c r="CQ29" s="14"/>
      <c r="CR29" s="14"/>
      <c r="CS29" s="14"/>
      <c r="CT29" s="14"/>
      <c r="CU29" s="14"/>
      <c r="CV29" s="14"/>
      <c r="CW29" s="14"/>
      <c r="CX29" s="14"/>
      <c r="CY29" s="14"/>
      <c r="CZ29" s="14"/>
      <c r="DA29" s="14"/>
    </row>
    <row r="30" spans="1:105" s="3" customFormat="1">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4"/>
      <c r="CP30" s="14"/>
      <c r="CQ30" s="14"/>
      <c r="CR30" s="14"/>
      <c r="CS30" s="14"/>
      <c r="CT30" s="14"/>
      <c r="CU30" s="14"/>
      <c r="CV30" s="14"/>
      <c r="CW30" s="14"/>
      <c r="CX30" s="14"/>
      <c r="CY30" s="14"/>
      <c r="CZ30" s="14"/>
      <c r="DA30" s="14"/>
    </row>
    <row r="31" spans="1:105" s="3" customFormat="1">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P31" s="14"/>
      <c r="CQ31" s="14"/>
      <c r="CR31" s="14"/>
      <c r="CS31" s="14"/>
      <c r="CT31" s="14"/>
      <c r="CU31" s="14"/>
      <c r="CV31" s="14"/>
      <c r="CW31" s="14"/>
      <c r="CX31" s="14"/>
      <c r="CY31" s="14"/>
      <c r="CZ31" s="14"/>
      <c r="DA31" s="14"/>
    </row>
    <row r="32" spans="1:105" s="3" customFormat="1">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P32" s="14"/>
      <c r="CQ32" s="14"/>
      <c r="CR32" s="14"/>
      <c r="CS32" s="14"/>
      <c r="CT32" s="14"/>
      <c r="CU32" s="14"/>
      <c r="CV32" s="14"/>
      <c r="CW32" s="14"/>
      <c r="CX32" s="14"/>
      <c r="CY32" s="14"/>
      <c r="CZ32" s="14"/>
      <c r="DA32" s="14"/>
    </row>
    <row r="33" spans="1:105" s="3" customFormat="1">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P33" s="14"/>
      <c r="CQ33" s="14"/>
      <c r="CR33" s="14"/>
      <c r="CS33" s="14"/>
      <c r="CT33" s="14"/>
      <c r="CU33" s="14"/>
      <c r="CV33" s="14"/>
      <c r="CW33" s="14"/>
      <c r="CX33" s="14"/>
      <c r="CY33" s="14"/>
      <c r="CZ33" s="14"/>
      <c r="DA33" s="14"/>
    </row>
    <row r="34" spans="1:105">
      <c r="A34" s="30"/>
      <c r="B34" s="30"/>
      <c r="C34" s="30"/>
      <c r="D34" s="30"/>
      <c r="E34" s="30"/>
      <c r="F34" s="30"/>
      <c r="G34" s="30"/>
      <c r="H34" s="30"/>
      <c r="I34" s="30"/>
      <c r="J34" s="30"/>
      <c r="K34" s="30"/>
      <c r="L34" s="31"/>
      <c r="M34" s="32"/>
      <c r="N34" s="32"/>
      <c r="O34" s="32"/>
      <c r="P34" s="32"/>
      <c r="Q34" s="32"/>
      <c r="R34" s="32"/>
      <c r="S34" s="32"/>
      <c r="T34" s="32"/>
      <c r="U34" s="32"/>
      <c r="V34" s="32"/>
      <c r="W34" s="32"/>
      <c r="X34" s="32"/>
      <c r="Y34" s="32"/>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9"/>
      <c r="BB34" s="34"/>
      <c r="BC34" s="34"/>
      <c r="BD34" s="34"/>
      <c r="BE34" s="34"/>
      <c r="BF34" s="34"/>
      <c r="BG34" s="34"/>
      <c r="BH34" s="34"/>
      <c r="BI34" s="34"/>
      <c r="BJ34" s="34"/>
      <c r="BK34" s="34"/>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row>
    <row r="35" spans="1:105" ht="18" customHeight="1">
      <c r="A35" s="36" t="s">
        <v>849</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row>
    <row r="36" spans="1:105" ht="14.25" customHeight="1">
      <c r="A36" s="36" t="s">
        <v>848</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Y36" s="38"/>
      <c r="CZ36" s="38"/>
      <c r="DA36" s="38"/>
    </row>
    <row r="37" spans="1:105" ht="14.25" customHeight="1">
      <c r="A37" s="36" t="s">
        <v>847</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Y37" s="38"/>
      <c r="CZ37" s="38"/>
      <c r="DA37" s="38"/>
    </row>
    <row r="38" spans="1:105" ht="14.25" customHeight="1">
      <c r="A38" s="36" t="s">
        <v>846</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8"/>
      <c r="BM38" s="38"/>
      <c r="BN38" s="38"/>
      <c r="BO38" s="38"/>
      <c r="BP38" s="38"/>
      <c r="BQ38" s="38"/>
      <c r="BR38" s="38"/>
      <c r="CD38" s="38"/>
      <c r="CE38" s="38"/>
      <c r="CF38" s="38"/>
      <c r="CG38" s="38"/>
      <c r="CH38" s="38"/>
      <c r="CY38" s="38"/>
      <c r="CZ38" s="38"/>
      <c r="DA38" s="38"/>
    </row>
    <row r="39" spans="1:105" ht="14.25" customHeight="1">
      <c r="A39" s="36" t="s">
        <v>845</v>
      </c>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row>
    <row r="40" spans="1:105" ht="12" customHeight="1">
      <c r="DA40" s="84"/>
    </row>
    <row r="41" spans="1:105" ht="3" customHeight="1">
      <c r="DA41" s="84"/>
    </row>
    <row r="42" spans="1:105" ht="21" customHeight="1">
      <c r="A42" s="176" t="s">
        <v>844</v>
      </c>
      <c r="B42" s="177"/>
      <c r="C42" s="177"/>
      <c r="D42" s="177"/>
      <c r="E42" s="177"/>
      <c r="F42" s="177"/>
      <c r="G42" s="177"/>
      <c r="H42" s="177"/>
      <c r="I42" s="177"/>
      <c r="J42" s="178"/>
      <c r="K42" s="324" t="s">
        <v>511</v>
      </c>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6"/>
      <c r="BF42" s="333" t="s">
        <v>843</v>
      </c>
      <c r="BG42" s="334"/>
      <c r="BH42" s="334"/>
      <c r="BI42" s="334"/>
      <c r="BJ42" s="334"/>
      <c r="BK42" s="334"/>
      <c r="BL42" s="334"/>
      <c r="BM42" s="334"/>
      <c r="BN42" s="334"/>
      <c r="BO42" s="334"/>
      <c r="BP42" s="334"/>
      <c r="BQ42" s="334"/>
      <c r="BR42" s="334"/>
      <c r="BS42" s="335"/>
      <c r="BT42" s="209" t="s">
        <v>723</v>
      </c>
      <c r="BU42" s="210"/>
      <c r="BV42" s="210"/>
      <c r="BW42" s="210"/>
      <c r="BX42" s="210"/>
      <c r="BY42" s="323" t="s">
        <v>12</v>
      </c>
      <c r="BZ42" s="323"/>
      <c r="CA42" s="323"/>
      <c r="CB42" s="323"/>
      <c r="CC42" s="323"/>
      <c r="CD42" s="323"/>
      <c r="CE42" s="323"/>
      <c r="CF42" s="323"/>
      <c r="CG42" s="323"/>
      <c r="CH42" s="323"/>
      <c r="CI42" s="58"/>
      <c r="CJ42" s="15"/>
      <c r="CK42" s="209" t="s">
        <v>723</v>
      </c>
      <c r="CL42" s="210"/>
      <c r="CM42" s="210"/>
      <c r="CN42" s="210"/>
      <c r="CO42" s="210"/>
      <c r="CP42" s="323" t="s">
        <v>12</v>
      </c>
      <c r="CQ42" s="323"/>
      <c r="CR42" s="323"/>
      <c r="CS42" s="323"/>
      <c r="CT42" s="323"/>
      <c r="CU42" s="323"/>
      <c r="CV42" s="323"/>
      <c r="CW42" s="323"/>
      <c r="CX42" s="323"/>
      <c r="CY42" s="323"/>
      <c r="CZ42" s="58"/>
      <c r="DA42" s="15"/>
    </row>
    <row r="43" spans="1:105">
      <c r="A43" s="179"/>
      <c r="B43" s="180"/>
      <c r="C43" s="180"/>
      <c r="D43" s="180"/>
      <c r="E43" s="180"/>
      <c r="F43" s="180"/>
      <c r="G43" s="180"/>
      <c r="H43" s="180"/>
      <c r="I43" s="180"/>
      <c r="J43" s="181"/>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9"/>
      <c r="BF43" s="336"/>
      <c r="BG43" s="337"/>
      <c r="BH43" s="337"/>
      <c r="BI43" s="337"/>
      <c r="BJ43" s="337"/>
      <c r="BK43" s="337"/>
      <c r="BL43" s="337"/>
      <c r="BM43" s="337"/>
      <c r="BN43" s="337"/>
      <c r="BO43" s="337"/>
      <c r="BP43" s="337"/>
      <c r="BQ43" s="337"/>
      <c r="BR43" s="337"/>
      <c r="BS43" s="338"/>
      <c r="BT43" s="90"/>
      <c r="BU43" s="5"/>
      <c r="BV43" s="5"/>
      <c r="BW43" s="188">
        <v>20</v>
      </c>
      <c r="BX43" s="188"/>
      <c r="BY43" s="188"/>
      <c r="BZ43" s="188"/>
      <c r="CA43" s="187" t="s">
        <v>568</v>
      </c>
      <c r="CB43" s="187"/>
      <c r="CC43" s="187"/>
      <c r="CD43" s="187"/>
      <c r="CE43" s="186" t="s">
        <v>510</v>
      </c>
      <c r="CF43" s="186"/>
      <c r="CG43" s="186"/>
      <c r="CH43" s="5"/>
      <c r="CI43" s="5"/>
      <c r="CJ43" s="16"/>
      <c r="CK43" s="90"/>
      <c r="CL43" s="5"/>
      <c r="CM43" s="5"/>
      <c r="CN43" s="188">
        <v>20</v>
      </c>
      <c r="CO43" s="188"/>
      <c r="CP43" s="188"/>
      <c r="CQ43" s="188"/>
      <c r="CR43" s="187" t="s">
        <v>567</v>
      </c>
      <c r="CS43" s="187"/>
      <c r="CT43" s="187"/>
      <c r="CU43" s="187"/>
      <c r="CV43" s="186" t="s">
        <v>510</v>
      </c>
      <c r="CW43" s="186"/>
      <c r="CX43" s="186"/>
      <c r="CY43" s="5"/>
      <c r="CZ43" s="5"/>
      <c r="DA43" s="16"/>
    </row>
    <row r="44" spans="1:105" ht="18" customHeight="1">
      <c r="A44" s="182"/>
      <c r="B44" s="183"/>
      <c r="C44" s="183"/>
      <c r="D44" s="183"/>
      <c r="E44" s="183"/>
      <c r="F44" s="183"/>
      <c r="G44" s="183"/>
      <c r="H44" s="183"/>
      <c r="I44" s="183"/>
      <c r="J44" s="184"/>
      <c r="K44" s="330"/>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2"/>
      <c r="BF44" s="339"/>
      <c r="BG44" s="340"/>
      <c r="BH44" s="340"/>
      <c r="BI44" s="340"/>
      <c r="BJ44" s="340"/>
      <c r="BK44" s="340"/>
      <c r="BL44" s="340"/>
      <c r="BM44" s="340"/>
      <c r="BN44" s="340"/>
      <c r="BO44" s="340"/>
      <c r="BP44" s="340"/>
      <c r="BQ44" s="340"/>
      <c r="BR44" s="340"/>
      <c r="BS44" s="341"/>
      <c r="BT44" s="89"/>
      <c r="BU44" s="17"/>
      <c r="BV44" s="17"/>
      <c r="BW44" s="17"/>
      <c r="BX44" s="17"/>
      <c r="BY44" s="17"/>
      <c r="BZ44" s="17"/>
      <c r="CA44" s="17"/>
      <c r="CB44" s="17"/>
      <c r="CC44" s="17"/>
      <c r="CD44" s="17"/>
      <c r="CE44" s="17"/>
      <c r="CF44" s="17"/>
      <c r="CG44" s="17"/>
      <c r="CH44" s="17"/>
      <c r="CI44" s="17"/>
      <c r="CJ44" s="18"/>
      <c r="CK44" s="89"/>
      <c r="CL44" s="17"/>
      <c r="CM44" s="17"/>
      <c r="CN44" s="17"/>
      <c r="CO44" s="17"/>
      <c r="CP44" s="17"/>
      <c r="CQ44" s="17"/>
      <c r="CR44" s="17"/>
      <c r="CS44" s="17"/>
      <c r="CT44" s="17"/>
      <c r="CU44" s="17"/>
      <c r="CV44" s="17"/>
      <c r="CW44" s="17"/>
      <c r="CX44" s="17"/>
      <c r="CY44" s="17"/>
      <c r="CZ44" s="17"/>
      <c r="DA44" s="18"/>
    </row>
    <row r="45" spans="1:105" s="10" customFormat="1" ht="15" customHeight="1">
      <c r="A45" s="170">
        <v>1</v>
      </c>
      <c r="B45" s="171"/>
      <c r="C45" s="171"/>
      <c r="D45" s="171"/>
      <c r="E45" s="171"/>
      <c r="F45" s="171"/>
      <c r="G45" s="171"/>
      <c r="H45" s="171"/>
      <c r="I45" s="171"/>
      <c r="J45" s="172"/>
      <c r="K45" s="170">
        <v>2</v>
      </c>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2"/>
      <c r="BF45" s="170">
        <v>3</v>
      </c>
      <c r="BG45" s="171"/>
      <c r="BH45" s="171"/>
      <c r="BI45" s="171"/>
      <c r="BJ45" s="171"/>
      <c r="BK45" s="171"/>
      <c r="BL45" s="171"/>
      <c r="BM45" s="171"/>
      <c r="BN45" s="171"/>
      <c r="BO45" s="171"/>
      <c r="BP45" s="171"/>
      <c r="BQ45" s="171"/>
      <c r="BR45" s="171"/>
      <c r="BS45" s="172"/>
      <c r="BT45" s="170">
        <v>4</v>
      </c>
      <c r="BU45" s="171"/>
      <c r="BV45" s="171"/>
      <c r="BW45" s="171"/>
      <c r="BX45" s="171"/>
      <c r="BY45" s="171"/>
      <c r="BZ45" s="171"/>
      <c r="CA45" s="171"/>
      <c r="CB45" s="171"/>
      <c r="CC45" s="171"/>
      <c r="CD45" s="171"/>
      <c r="CE45" s="171"/>
      <c r="CF45" s="171"/>
      <c r="CG45" s="171"/>
      <c r="CH45" s="171"/>
      <c r="CI45" s="171"/>
      <c r="CJ45" s="172"/>
      <c r="CK45" s="170">
        <v>5</v>
      </c>
      <c r="CL45" s="171"/>
      <c r="CM45" s="171"/>
      <c r="CN45" s="171"/>
      <c r="CO45" s="171"/>
      <c r="CP45" s="171"/>
      <c r="CQ45" s="171"/>
      <c r="CR45" s="171"/>
      <c r="CS45" s="171"/>
      <c r="CT45" s="171"/>
      <c r="CU45" s="171"/>
      <c r="CV45" s="171"/>
      <c r="CW45" s="171"/>
      <c r="CX45" s="171"/>
      <c r="CY45" s="171"/>
      <c r="CZ45" s="171"/>
      <c r="DA45" s="172"/>
    </row>
    <row r="46" spans="1:105" s="10" customFormat="1" ht="18" customHeight="1">
      <c r="A46" s="56"/>
      <c r="B46" s="345" t="s">
        <v>842</v>
      </c>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6"/>
    </row>
    <row r="47" spans="1:105" s="10" customFormat="1" ht="90" customHeight="1">
      <c r="A47" s="148" t="s">
        <v>512</v>
      </c>
      <c r="B47" s="149"/>
      <c r="C47" s="149"/>
      <c r="D47" s="149"/>
      <c r="E47" s="149"/>
      <c r="F47" s="149"/>
      <c r="G47" s="149"/>
      <c r="H47" s="149"/>
      <c r="I47" s="149"/>
      <c r="J47" s="150"/>
      <c r="K47" s="19"/>
      <c r="L47" s="158" t="s">
        <v>841</v>
      </c>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9"/>
      <c r="BF47" s="148"/>
      <c r="BG47" s="149"/>
      <c r="BH47" s="149"/>
      <c r="BI47" s="149"/>
      <c r="BJ47" s="149"/>
      <c r="BK47" s="149"/>
      <c r="BL47" s="149"/>
      <c r="BM47" s="149"/>
      <c r="BN47" s="149"/>
      <c r="BO47" s="149"/>
      <c r="BP47" s="149"/>
      <c r="BQ47" s="149"/>
      <c r="BR47" s="149"/>
      <c r="BS47" s="150"/>
      <c r="BT47" s="145"/>
      <c r="BU47" s="146"/>
      <c r="BV47" s="146"/>
      <c r="BW47" s="146"/>
      <c r="BX47" s="146"/>
      <c r="BY47" s="146"/>
      <c r="BZ47" s="146"/>
      <c r="CA47" s="146"/>
      <c r="CB47" s="146"/>
      <c r="CC47" s="146"/>
      <c r="CD47" s="146"/>
      <c r="CE47" s="146"/>
      <c r="CF47" s="146"/>
      <c r="CG47" s="146"/>
      <c r="CH47" s="146"/>
      <c r="CI47" s="146"/>
      <c r="CJ47" s="147"/>
      <c r="CK47" s="145"/>
      <c r="CL47" s="146"/>
      <c r="CM47" s="146"/>
      <c r="CN47" s="146"/>
      <c r="CO47" s="146"/>
      <c r="CP47" s="146"/>
      <c r="CQ47" s="146"/>
      <c r="CR47" s="146"/>
      <c r="CS47" s="146"/>
      <c r="CT47" s="146"/>
      <c r="CU47" s="146"/>
      <c r="CV47" s="146"/>
      <c r="CW47" s="146"/>
      <c r="CX47" s="146"/>
      <c r="CY47" s="146"/>
      <c r="CZ47" s="146"/>
      <c r="DA47" s="147"/>
    </row>
    <row r="48" spans="1:105" s="10" customFormat="1" ht="90" customHeight="1">
      <c r="A48" s="148" t="s">
        <v>513</v>
      </c>
      <c r="B48" s="149"/>
      <c r="C48" s="149"/>
      <c r="D48" s="149"/>
      <c r="E48" s="149"/>
      <c r="F48" s="149"/>
      <c r="G48" s="149"/>
      <c r="H48" s="149"/>
      <c r="I48" s="149"/>
      <c r="J48" s="150"/>
      <c r="K48" s="19"/>
      <c r="L48" s="158" t="s">
        <v>840</v>
      </c>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9"/>
      <c r="BF48" s="148"/>
      <c r="BG48" s="149"/>
      <c r="BH48" s="149"/>
      <c r="BI48" s="149"/>
      <c r="BJ48" s="149"/>
      <c r="BK48" s="149"/>
      <c r="BL48" s="149"/>
      <c r="BM48" s="149"/>
      <c r="BN48" s="149"/>
      <c r="BO48" s="149"/>
      <c r="BP48" s="149"/>
      <c r="BQ48" s="149"/>
      <c r="BR48" s="149"/>
      <c r="BS48" s="150"/>
      <c r="BT48" s="145"/>
      <c r="BU48" s="146"/>
      <c r="BV48" s="146"/>
      <c r="BW48" s="146"/>
      <c r="BX48" s="146"/>
      <c r="BY48" s="146"/>
      <c r="BZ48" s="146"/>
      <c r="CA48" s="146"/>
      <c r="CB48" s="146"/>
      <c r="CC48" s="146"/>
      <c r="CD48" s="146"/>
      <c r="CE48" s="146"/>
      <c r="CF48" s="146"/>
      <c r="CG48" s="146"/>
      <c r="CH48" s="146"/>
      <c r="CI48" s="146"/>
      <c r="CJ48" s="147"/>
      <c r="CK48" s="145"/>
      <c r="CL48" s="146"/>
      <c r="CM48" s="146"/>
      <c r="CN48" s="146"/>
      <c r="CO48" s="146"/>
      <c r="CP48" s="146"/>
      <c r="CQ48" s="146"/>
      <c r="CR48" s="146"/>
      <c r="CS48" s="146"/>
      <c r="CT48" s="146"/>
      <c r="CU48" s="146"/>
      <c r="CV48" s="146"/>
      <c r="CW48" s="146"/>
      <c r="CX48" s="146"/>
      <c r="CY48" s="146"/>
      <c r="CZ48" s="146"/>
      <c r="DA48" s="147"/>
    </row>
    <row r="49" spans="1:105" s="10" customFormat="1" ht="30" customHeight="1">
      <c r="A49" s="148" t="s">
        <v>514</v>
      </c>
      <c r="B49" s="149"/>
      <c r="C49" s="149"/>
      <c r="D49" s="149"/>
      <c r="E49" s="149"/>
      <c r="F49" s="149"/>
      <c r="G49" s="149"/>
      <c r="H49" s="149"/>
      <c r="I49" s="149"/>
      <c r="J49" s="150"/>
      <c r="K49" s="19"/>
      <c r="L49" s="158" t="s">
        <v>839</v>
      </c>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9"/>
      <c r="BF49" s="148"/>
      <c r="BG49" s="149"/>
      <c r="BH49" s="149"/>
      <c r="BI49" s="149"/>
      <c r="BJ49" s="149"/>
      <c r="BK49" s="149"/>
      <c r="BL49" s="149"/>
      <c r="BM49" s="149"/>
      <c r="BN49" s="149"/>
      <c r="BO49" s="149"/>
      <c r="BP49" s="149"/>
      <c r="BQ49" s="149"/>
      <c r="BR49" s="149"/>
      <c r="BS49" s="150"/>
      <c r="BT49" s="145">
        <v>3600</v>
      </c>
      <c r="BU49" s="146"/>
      <c r="BV49" s="146"/>
      <c r="BW49" s="146"/>
      <c r="BX49" s="146"/>
      <c r="BY49" s="146"/>
      <c r="BZ49" s="146"/>
      <c r="CA49" s="146"/>
      <c r="CB49" s="146"/>
      <c r="CC49" s="146"/>
      <c r="CD49" s="146"/>
      <c r="CE49" s="146"/>
      <c r="CF49" s="146"/>
      <c r="CG49" s="146"/>
      <c r="CH49" s="146"/>
      <c r="CI49" s="146"/>
      <c r="CJ49" s="147"/>
      <c r="CK49" s="145">
        <v>3406</v>
      </c>
      <c r="CL49" s="146"/>
      <c r="CM49" s="146"/>
      <c r="CN49" s="146"/>
      <c r="CO49" s="146"/>
      <c r="CP49" s="146"/>
      <c r="CQ49" s="146"/>
      <c r="CR49" s="146"/>
      <c r="CS49" s="146"/>
      <c r="CT49" s="146"/>
      <c r="CU49" s="146"/>
      <c r="CV49" s="146"/>
      <c r="CW49" s="146"/>
      <c r="CX49" s="146"/>
      <c r="CY49" s="146"/>
      <c r="CZ49" s="146"/>
      <c r="DA49" s="147"/>
    </row>
    <row r="50" spans="1:105" s="10" customFormat="1" ht="30" customHeight="1">
      <c r="A50" s="148" t="s">
        <v>515</v>
      </c>
      <c r="B50" s="149"/>
      <c r="C50" s="149"/>
      <c r="D50" s="149"/>
      <c r="E50" s="149"/>
      <c r="F50" s="149"/>
      <c r="G50" s="149"/>
      <c r="H50" s="149"/>
      <c r="I50" s="149"/>
      <c r="J50" s="150"/>
      <c r="K50" s="19"/>
      <c r="L50" s="158" t="s">
        <v>838</v>
      </c>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9"/>
      <c r="BF50" s="148"/>
      <c r="BG50" s="149"/>
      <c r="BH50" s="149"/>
      <c r="BI50" s="149"/>
      <c r="BJ50" s="149"/>
      <c r="BK50" s="149"/>
      <c r="BL50" s="149"/>
      <c r="BM50" s="149"/>
      <c r="BN50" s="149"/>
      <c r="BO50" s="149"/>
      <c r="BP50" s="149"/>
      <c r="BQ50" s="149"/>
      <c r="BR50" s="149"/>
      <c r="BS50" s="150"/>
      <c r="BT50" s="145">
        <v>-437</v>
      </c>
      <c r="BU50" s="146"/>
      <c r="BV50" s="146"/>
      <c r="BW50" s="146"/>
      <c r="BX50" s="146"/>
      <c r="BY50" s="146"/>
      <c r="BZ50" s="146"/>
      <c r="CA50" s="146"/>
      <c r="CB50" s="146"/>
      <c r="CC50" s="146"/>
      <c r="CD50" s="146"/>
      <c r="CE50" s="146"/>
      <c r="CF50" s="146"/>
      <c r="CG50" s="146"/>
      <c r="CH50" s="146"/>
      <c r="CI50" s="146"/>
      <c r="CJ50" s="147"/>
      <c r="CK50" s="145">
        <v>-612</v>
      </c>
      <c r="CL50" s="146"/>
      <c r="CM50" s="146"/>
      <c r="CN50" s="146"/>
      <c r="CO50" s="146"/>
      <c r="CP50" s="146"/>
      <c r="CQ50" s="146"/>
      <c r="CR50" s="146"/>
      <c r="CS50" s="146"/>
      <c r="CT50" s="146"/>
      <c r="CU50" s="146"/>
      <c r="CV50" s="146"/>
      <c r="CW50" s="146"/>
      <c r="CX50" s="146"/>
      <c r="CY50" s="146"/>
      <c r="CZ50" s="146"/>
      <c r="DA50" s="147"/>
    </row>
    <row r="51" spans="1:105" s="10" customFormat="1" ht="15.75" customHeight="1">
      <c r="A51" s="148" t="s">
        <v>525</v>
      </c>
      <c r="B51" s="149"/>
      <c r="C51" s="149"/>
      <c r="D51" s="149"/>
      <c r="E51" s="149"/>
      <c r="F51" s="149"/>
      <c r="G51" s="149"/>
      <c r="H51" s="149"/>
      <c r="I51" s="149"/>
      <c r="J51" s="150"/>
      <c r="K51" s="19"/>
      <c r="L51" s="158" t="s">
        <v>837</v>
      </c>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9"/>
      <c r="BF51" s="148"/>
      <c r="BG51" s="149"/>
      <c r="BH51" s="149"/>
      <c r="BI51" s="149"/>
      <c r="BJ51" s="149"/>
      <c r="BK51" s="149"/>
      <c r="BL51" s="149"/>
      <c r="BM51" s="149"/>
      <c r="BN51" s="149"/>
      <c r="BO51" s="149"/>
      <c r="BP51" s="149"/>
      <c r="BQ51" s="149"/>
      <c r="BR51" s="149"/>
      <c r="BS51" s="150"/>
      <c r="BT51" s="145">
        <v>1756</v>
      </c>
      <c r="BU51" s="146"/>
      <c r="BV51" s="146"/>
      <c r="BW51" s="146"/>
      <c r="BX51" s="146"/>
      <c r="BY51" s="146"/>
      <c r="BZ51" s="146"/>
      <c r="CA51" s="146"/>
      <c r="CB51" s="146"/>
      <c r="CC51" s="146"/>
      <c r="CD51" s="146"/>
      <c r="CE51" s="146"/>
      <c r="CF51" s="146"/>
      <c r="CG51" s="146"/>
      <c r="CH51" s="146"/>
      <c r="CI51" s="146"/>
      <c r="CJ51" s="147"/>
      <c r="CK51" s="145">
        <v>1029</v>
      </c>
      <c r="CL51" s="146"/>
      <c r="CM51" s="146"/>
      <c r="CN51" s="146"/>
      <c r="CO51" s="146"/>
      <c r="CP51" s="146"/>
      <c r="CQ51" s="146"/>
      <c r="CR51" s="146"/>
      <c r="CS51" s="146"/>
      <c r="CT51" s="146"/>
      <c r="CU51" s="146"/>
      <c r="CV51" s="146"/>
      <c r="CW51" s="146"/>
      <c r="CX51" s="146"/>
      <c r="CY51" s="146"/>
      <c r="CZ51" s="146"/>
      <c r="DA51" s="147"/>
    </row>
    <row r="52" spans="1:105" s="10" customFormat="1" ht="15.75" customHeight="1">
      <c r="A52" s="148" t="s">
        <v>516</v>
      </c>
      <c r="B52" s="149"/>
      <c r="C52" s="149"/>
      <c r="D52" s="149"/>
      <c r="E52" s="149"/>
      <c r="F52" s="149"/>
      <c r="G52" s="149"/>
      <c r="H52" s="149"/>
      <c r="I52" s="149"/>
      <c r="J52" s="150"/>
      <c r="K52" s="19"/>
      <c r="L52" s="158" t="s">
        <v>836</v>
      </c>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9"/>
      <c r="BF52" s="148"/>
      <c r="BG52" s="149"/>
      <c r="BH52" s="149"/>
      <c r="BI52" s="149"/>
      <c r="BJ52" s="149"/>
      <c r="BK52" s="149"/>
      <c r="BL52" s="149"/>
      <c r="BM52" s="149"/>
      <c r="BN52" s="149"/>
      <c r="BO52" s="149"/>
      <c r="BP52" s="149"/>
      <c r="BQ52" s="149"/>
      <c r="BR52" s="149"/>
      <c r="BS52" s="150"/>
      <c r="BT52" s="145"/>
      <c r="BU52" s="146"/>
      <c r="BV52" s="146"/>
      <c r="BW52" s="146"/>
      <c r="BX52" s="146"/>
      <c r="BY52" s="146"/>
      <c r="BZ52" s="146"/>
      <c r="CA52" s="146"/>
      <c r="CB52" s="146"/>
      <c r="CC52" s="146"/>
      <c r="CD52" s="146"/>
      <c r="CE52" s="146"/>
      <c r="CF52" s="146"/>
      <c r="CG52" s="146"/>
      <c r="CH52" s="146"/>
      <c r="CI52" s="146"/>
      <c r="CJ52" s="147"/>
      <c r="CK52" s="145"/>
      <c r="CL52" s="146"/>
      <c r="CM52" s="146"/>
      <c r="CN52" s="146"/>
      <c r="CO52" s="146"/>
      <c r="CP52" s="146"/>
      <c r="CQ52" s="146"/>
      <c r="CR52" s="146"/>
      <c r="CS52" s="146"/>
      <c r="CT52" s="146"/>
      <c r="CU52" s="146"/>
      <c r="CV52" s="146"/>
      <c r="CW52" s="146"/>
      <c r="CX52" s="146"/>
      <c r="CY52" s="146"/>
      <c r="CZ52" s="146"/>
      <c r="DA52" s="147"/>
    </row>
    <row r="53" spans="1:105" s="10" customFormat="1" ht="31.5" customHeight="1">
      <c r="A53" s="148" t="s">
        <v>517</v>
      </c>
      <c r="B53" s="149"/>
      <c r="C53" s="149"/>
      <c r="D53" s="149"/>
      <c r="E53" s="149"/>
      <c r="F53" s="149"/>
      <c r="G53" s="149"/>
      <c r="H53" s="149"/>
      <c r="I53" s="149"/>
      <c r="J53" s="150"/>
      <c r="K53" s="19"/>
      <c r="L53" s="168" t="s">
        <v>835</v>
      </c>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9"/>
      <c r="BF53" s="148"/>
      <c r="BG53" s="149"/>
      <c r="BH53" s="149"/>
      <c r="BI53" s="149"/>
      <c r="BJ53" s="149"/>
      <c r="BK53" s="149"/>
      <c r="BL53" s="149"/>
      <c r="BM53" s="149"/>
      <c r="BN53" s="149"/>
      <c r="BO53" s="149"/>
      <c r="BP53" s="149"/>
      <c r="BQ53" s="149"/>
      <c r="BR53" s="149"/>
      <c r="BS53" s="150"/>
      <c r="BT53" s="145"/>
      <c r="BU53" s="146"/>
      <c r="BV53" s="146"/>
      <c r="BW53" s="146"/>
      <c r="BX53" s="146"/>
      <c r="BY53" s="146"/>
      <c r="BZ53" s="146"/>
      <c r="CA53" s="146"/>
      <c r="CB53" s="146"/>
      <c r="CC53" s="146"/>
      <c r="CD53" s="146"/>
      <c r="CE53" s="146"/>
      <c r="CF53" s="146"/>
      <c r="CG53" s="146"/>
      <c r="CH53" s="146"/>
      <c r="CI53" s="146"/>
      <c r="CJ53" s="147"/>
      <c r="CK53" s="145"/>
      <c r="CL53" s="146"/>
      <c r="CM53" s="146"/>
      <c r="CN53" s="146"/>
      <c r="CO53" s="146"/>
      <c r="CP53" s="146"/>
      <c r="CQ53" s="146"/>
      <c r="CR53" s="146"/>
      <c r="CS53" s="146"/>
      <c r="CT53" s="146"/>
      <c r="CU53" s="146"/>
      <c r="CV53" s="146"/>
      <c r="CW53" s="146"/>
      <c r="CX53" s="146"/>
      <c r="CY53" s="146"/>
      <c r="CZ53" s="146"/>
      <c r="DA53" s="147"/>
    </row>
    <row r="54" spans="1:105" s="10" customFormat="1" ht="59.1" customHeight="1">
      <c r="A54" s="148" t="s">
        <v>518</v>
      </c>
      <c r="B54" s="149"/>
      <c r="C54" s="149"/>
      <c r="D54" s="149"/>
      <c r="E54" s="149"/>
      <c r="F54" s="149"/>
      <c r="G54" s="149"/>
      <c r="H54" s="149"/>
      <c r="I54" s="149"/>
      <c r="J54" s="150"/>
      <c r="K54" s="19"/>
      <c r="L54" s="158" t="s">
        <v>834</v>
      </c>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9"/>
      <c r="BF54" s="148"/>
      <c r="BG54" s="149"/>
      <c r="BH54" s="149"/>
      <c r="BI54" s="149"/>
      <c r="BJ54" s="149"/>
      <c r="BK54" s="149"/>
      <c r="BL54" s="149"/>
      <c r="BM54" s="149"/>
      <c r="BN54" s="149"/>
      <c r="BO54" s="149"/>
      <c r="BP54" s="149"/>
      <c r="BQ54" s="149"/>
      <c r="BR54" s="149"/>
      <c r="BS54" s="150"/>
      <c r="BT54" s="145"/>
      <c r="BU54" s="146"/>
      <c r="BV54" s="146"/>
      <c r="BW54" s="146"/>
      <c r="BX54" s="146"/>
      <c r="BY54" s="146"/>
      <c r="BZ54" s="146"/>
      <c r="CA54" s="146"/>
      <c r="CB54" s="146"/>
      <c r="CC54" s="146"/>
      <c r="CD54" s="146"/>
      <c r="CE54" s="146"/>
      <c r="CF54" s="146"/>
      <c r="CG54" s="146"/>
      <c r="CH54" s="146"/>
      <c r="CI54" s="146"/>
      <c r="CJ54" s="147"/>
      <c r="CK54" s="145"/>
      <c r="CL54" s="146"/>
      <c r="CM54" s="146"/>
      <c r="CN54" s="146"/>
      <c r="CO54" s="146"/>
      <c r="CP54" s="146"/>
      <c r="CQ54" s="146"/>
      <c r="CR54" s="146"/>
      <c r="CS54" s="146"/>
      <c r="CT54" s="146"/>
      <c r="CU54" s="146"/>
      <c r="CV54" s="146"/>
      <c r="CW54" s="146"/>
      <c r="CX54" s="146"/>
      <c r="CY54" s="146"/>
      <c r="CZ54" s="146"/>
      <c r="DA54" s="147"/>
    </row>
    <row r="55" spans="1:105" s="10" customFormat="1" ht="31.5" customHeight="1">
      <c r="A55" s="214" t="s">
        <v>519</v>
      </c>
      <c r="B55" s="215"/>
      <c r="C55" s="215"/>
      <c r="D55" s="215"/>
      <c r="E55" s="215"/>
      <c r="F55" s="215"/>
      <c r="G55" s="215"/>
      <c r="H55" s="215"/>
      <c r="I55" s="215"/>
      <c r="J55" s="216"/>
      <c r="K55" s="88"/>
      <c r="L55" s="168" t="s">
        <v>833</v>
      </c>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9"/>
      <c r="BF55" s="214"/>
      <c r="BG55" s="215"/>
      <c r="BH55" s="215"/>
      <c r="BI55" s="215"/>
      <c r="BJ55" s="215"/>
      <c r="BK55" s="215"/>
      <c r="BL55" s="215"/>
      <c r="BM55" s="215"/>
      <c r="BN55" s="215"/>
      <c r="BO55" s="215"/>
      <c r="BP55" s="215"/>
      <c r="BQ55" s="215"/>
      <c r="BR55" s="215"/>
      <c r="BS55" s="216"/>
      <c r="BT55" s="145"/>
      <c r="BU55" s="146"/>
      <c r="BV55" s="146"/>
      <c r="BW55" s="146"/>
      <c r="BX55" s="146"/>
      <c r="BY55" s="146"/>
      <c r="BZ55" s="146"/>
      <c r="CA55" s="146"/>
      <c r="CB55" s="146"/>
      <c r="CC55" s="146"/>
      <c r="CD55" s="146"/>
      <c r="CE55" s="146"/>
      <c r="CF55" s="146"/>
      <c r="CG55" s="146"/>
      <c r="CH55" s="146"/>
      <c r="CI55" s="146"/>
      <c r="CJ55" s="147"/>
      <c r="CK55" s="145"/>
      <c r="CL55" s="146"/>
      <c r="CM55" s="146"/>
      <c r="CN55" s="146"/>
      <c r="CO55" s="146"/>
      <c r="CP55" s="146"/>
      <c r="CQ55" s="146"/>
      <c r="CR55" s="146"/>
      <c r="CS55" s="146"/>
      <c r="CT55" s="146"/>
      <c r="CU55" s="146"/>
      <c r="CV55" s="146"/>
      <c r="CW55" s="146"/>
      <c r="CX55" s="146"/>
      <c r="CY55" s="146"/>
      <c r="CZ55" s="146"/>
      <c r="DA55" s="147"/>
    </row>
    <row r="56" spans="1:105" s="10" customFormat="1" ht="45" customHeight="1">
      <c r="A56" s="148" t="s">
        <v>520</v>
      </c>
      <c r="B56" s="149"/>
      <c r="C56" s="149"/>
      <c r="D56" s="149"/>
      <c r="E56" s="149"/>
      <c r="F56" s="149"/>
      <c r="G56" s="149"/>
      <c r="H56" s="149"/>
      <c r="I56" s="149"/>
      <c r="J56" s="150"/>
      <c r="K56" s="19"/>
      <c r="L56" s="158" t="s">
        <v>832</v>
      </c>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9"/>
      <c r="BF56" s="148"/>
      <c r="BG56" s="149"/>
      <c r="BH56" s="149"/>
      <c r="BI56" s="149"/>
      <c r="BJ56" s="149"/>
      <c r="BK56" s="149"/>
      <c r="BL56" s="149"/>
      <c r="BM56" s="149"/>
      <c r="BN56" s="149"/>
      <c r="BO56" s="149"/>
      <c r="BP56" s="149"/>
      <c r="BQ56" s="149"/>
      <c r="BR56" s="149"/>
      <c r="BS56" s="150"/>
      <c r="BT56" s="145">
        <v>-2875</v>
      </c>
      <c r="BU56" s="146"/>
      <c r="BV56" s="146"/>
      <c r="BW56" s="146"/>
      <c r="BX56" s="146"/>
      <c r="BY56" s="146"/>
      <c r="BZ56" s="146"/>
      <c r="CA56" s="146"/>
      <c r="CB56" s="146"/>
      <c r="CC56" s="146"/>
      <c r="CD56" s="146"/>
      <c r="CE56" s="146"/>
      <c r="CF56" s="146"/>
      <c r="CG56" s="146"/>
      <c r="CH56" s="146"/>
      <c r="CI56" s="146"/>
      <c r="CJ56" s="147"/>
      <c r="CK56" s="145">
        <v>-2229</v>
      </c>
      <c r="CL56" s="146"/>
      <c r="CM56" s="146"/>
      <c r="CN56" s="146"/>
      <c r="CO56" s="146"/>
      <c r="CP56" s="146"/>
      <c r="CQ56" s="146"/>
      <c r="CR56" s="146"/>
      <c r="CS56" s="146"/>
      <c r="CT56" s="146"/>
      <c r="CU56" s="146"/>
      <c r="CV56" s="146"/>
      <c r="CW56" s="146"/>
      <c r="CX56" s="146"/>
      <c r="CY56" s="146"/>
      <c r="CZ56" s="146"/>
      <c r="DA56" s="147"/>
    </row>
    <row r="57" spans="1:105" s="10" customFormat="1" ht="31.5" customHeight="1">
      <c r="A57" s="155" t="s">
        <v>521</v>
      </c>
      <c r="B57" s="155"/>
      <c r="C57" s="155"/>
      <c r="D57" s="155"/>
      <c r="E57" s="155"/>
      <c r="F57" s="155"/>
      <c r="G57" s="155"/>
      <c r="H57" s="155"/>
      <c r="I57" s="155"/>
      <c r="J57" s="155"/>
      <c r="K57" s="19"/>
      <c r="L57" s="158" t="s">
        <v>831</v>
      </c>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9"/>
      <c r="BF57" s="155"/>
      <c r="BG57" s="155"/>
      <c r="BH57" s="155"/>
      <c r="BI57" s="155"/>
      <c r="BJ57" s="155"/>
      <c r="BK57" s="155"/>
      <c r="BL57" s="155"/>
      <c r="BM57" s="155"/>
      <c r="BN57" s="155"/>
      <c r="BO57" s="155"/>
      <c r="BP57" s="155"/>
      <c r="BQ57" s="155"/>
      <c r="BR57" s="155"/>
      <c r="BS57" s="155"/>
      <c r="BT57" s="145">
        <v>-787</v>
      </c>
      <c r="BU57" s="146"/>
      <c r="BV57" s="146"/>
      <c r="BW57" s="146"/>
      <c r="BX57" s="146"/>
      <c r="BY57" s="146"/>
      <c r="BZ57" s="146"/>
      <c r="CA57" s="146"/>
      <c r="CB57" s="146"/>
      <c r="CC57" s="146"/>
      <c r="CD57" s="146"/>
      <c r="CE57" s="146"/>
      <c r="CF57" s="146"/>
      <c r="CG57" s="146"/>
      <c r="CH57" s="146"/>
      <c r="CI57" s="146"/>
      <c r="CJ57" s="147"/>
      <c r="CK57" s="145">
        <v>-1150</v>
      </c>
      <c r="CL57" s="146"/>
      <c r="CM57" s="146"/>
      <c r="CN57" s="146"/>
      <c r="CO57" s="146"/>
      <c r="CP57" s="146"/>
      <c r="CQ57" s="146"/>
      <c r="CR57" s="146"/>
      <c r="CS57" s="146"/>
      <c r="CT57" s="146"/>
      <c r="CU57" s="146"/>
      <c r="CV57" s="146"/>
      <c r="CW57" s="146"/>
      <c r="CX57" s="146"/>
      <c r="CY57" s="146"/>
      <c r="CZ57" s="146"/>
      <c r="DA57" s="147"/>
    </row>
    <row r="58" spans="1:105" s="10" customFormat="1" ht="15.75" customHeight="1">
      <c r="A58" s="155" t="s">
        <v>522</v>
      </c>
      <c r="B58" s="155"/>
      <c r="C58" s="155"/>
      <c r="D58" s="155"/>
      <c r="E58" s="155"/>
      <c r="F58" s="155"/>
      <c r="G58" s="155"/>
      <c r="H58" s="155"/>
      <c r="I58" s="155"/>
      <c r="J58" s="155"/>
      <c r="K58" s="19"/>
      <c r="L58" s="156" t="s">
        <v>830</v>
      </c>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7"/>
      <c r="BF58" s="155"/>
      <c r="BG58" s="155"/>
      <c r="BH58" s="155"/>
      <c r="BI58" s="155"/>
      <c r="BJ58" s="155"/>
      <c r="BK58" s="155"/>
      <c r="BL58" s="155"/>
      <c r="BM58" s="155"/>
      <c r="BN58" s="155"/>
      <c r="BO58" s="155"/>
      <c r="BP58" s="155"/>
      <c r="BQ58" s="155"/>
      <c r="BR58" s="155"/>
      <c r="BS58" s="155"/>
      <c r="BT58" s="145"/>
      <c r="BU58" s="146"/>
      <c r="BV58" s="146"/>
      <c r="BW58" s="146"/>
      <c r="BX58" s="146"/>
      <c r="BY58" s="146"/>
      <c r="BZ58" s="146"/>
      <c r="CA58" s="146"/>
      <c r="CB58" s="146"/>
      <c r="CC58" s="146"/>
      <c r="CD58" s="146"/>
      <c r="CE58" s="146"/>
      <c r="CF58" s="146"/>
      <c r="CG58" s="146"/>
      <c r="CH58" s="146"/>
      <c r="CI58" s="146"/>
      <c r="CJ58" s="147"/>
      <c r="CK58" s="145"/>
      <c r="CL58" s="146"/>
      <c r="CM58" s="146"/>
      <c r="CN58" s="146"/>
      <c r="CO58" s="146"/>
      <c r="CP58" s="146"/>
      <c r="CQ58" s="146"/>
      <c r="CR58" s="146"/>
      <c r="CS58" s="146"/>
      <c r="CT58" s="146"/>
      <c r="CU58" s="146"/>
      <c r="CV58" s="146"/>
      <c r="CW58" s="146"/>
      <c r="CX58" s="146"/>
      <c r="CY58" s="146"/>
      <c r="CZ58" s="146"/>
      <c r="DA58" s="147"/>
    </row>
    <row r="59" spans="1:105" s="10" customFormat="1" ht="31.5" customHeight="1">
      <c r="A59" s="155" t="s">
        <v>523</v>
      </c>
      <c r="B59" s="155"/>
      <c r="C59" s="155"/>
      <c r="D59" s="155"/>
      <c r="E59" s="155"/>
      <c r="F59" s="155"/>
      <c r="G59" s="155"/>
      <c r="H59" s="155"/>
      <c r="I59" s="155"/>
      <c r="J59" s="155"/>
      <c r="K59" s="19"/>
      <c r="L59" s="158" t="s">
        <v>829</v>
      </c>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9"/>
      <c r="BF59" s="155"/>
      <c r="BG59" s="155"/>
      <c r="BH59" s="155"/>
      <c r="BI59" s="155"/>
      <c r="BJ59" s="155"/>
      <c r="BK59" s="155"/>
      <c r="BL59" s="155"/>
      <c r="BM59" s="155"/>
      <c r="BN59" s="155"/>
      <c r="BO59" s="155"/>
      <c r="BP59" s="155"/>
      <c r="BQ59" s="155"/>
      <c r="BR59" s="155"/>
      <c r="BS59" s="155"/>
      <c r="BT59" s="145">
        <v>-53</v>
      </c>
      <c r="BU59" s="146"/>
      <c r="BV59" s="146"/>
      <c r="BW59" s="146"/>
      <c r="BX59" s="146"/>
      <c r="BY59" s="146"/>
      <c r="BZ59" s="146"/>
      <c r="CA59" s="146"/>
      <c r="CB59" s="146"/>
      <c r="CC59" s="146"/>
      <c r="CD59" s="146"/>
      <c r="CE59" s="146"/>
      <c r="CF59" s="146"/>
      <c r="CG59" s="146"/>
      <c r="CH59" s="146"/>
      <c r="CI59" s="146"/>
      <c r="CJ59" s="147"/>
      <c r="CK59" s="145">
        <v>-5</v>
      </c>
      <c r="CL59" s="146"/>
      <c r="CM59" s="146"/>
      <c r="CN59" s="146"/>
      <c r="CO59" s="146"/>
      <c r="CP59" s="146"/>
      <c r="CQ59" s="146"/>
      <c r="CR59" s="146"/>
      <c r="CS59" s="146"/>
      <c r="CT59" s="146"/>
      <c r="CU59" s="146"/>
      <c r="CV59" s="146"/>
      <c r="CW59" s="146"/>
      <c r="CX59" s="146"/>
      <c r="CY59" s="146"/>
      <c r="CZ59" s="146"/>
      <c r="DA59" s="147"/>
    </row>
    <row r="60" spans="1:105" s="10" customFormat="1" ht="31.5" customHeight="1">
      <c r="A60" s="155" t="s">
        <v>524</v>
      </c>
      <c r="B60" s="155"/>
      <c r="C60" s="155"/>
      <c r="D60" s="155"/>
      <c r="E60" s="155"/>
      <c r="F60" s="155"/>
      <c r="G60" s="155"/>
      <c r="H60" s="155"/>
      <c r="I60" s="155"/>
      <c r="J60" s="155"/>
      <c r="K60" s="19"/>
      <c r="L60" s="158" t="s">
        <v>828</v>
      </c>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9"/>
      <c r="BF60" s="155"/>
      <c r="BG60" s="155"/>
      <c r="BH60" s="155"/>
      <c r="BI60" s="155"/>
      <c r="BJ60" s="155"/>
      <c r="BK60" s="155"/>
      <c r="BL60" s="155"/>
      <c r="BM60" s="155"/>
      <c r="BN60" s="155"/>
      <c r="BO60" s="155"/>
      <c r="BP60" s="155"/>
      <c r="BQ60" s="155"/>
      <c r="BR60" s="155"/>
      <c r="BS60" s="155"/>
      <c r="BT60" s="145">
        <f>SUM(BT47:CJ59)</f>
        <v>1204</v>
      </c>
      <c r="BU60" s="146"/>
      <c r="BV60" s="146"/>
      <c r="BW60" s="146"/>
      <c r="BX60" s="146"/>
      <c r="BY60" s="146"/>
      <c r="BZ60" s="146"/>
      <c r="CA60" s="146"/>
      <c r="CB60" s="146"/>
      <c r="CC60" s="146"/>
      <c r="CD60" s="146"/>
      <c r="CE60" s="146"/>
      <c r="CF60" s="146"/>
      <c r="CG60" s="146"/>
      <c r="CH60" s="146"/>
      <c r="CI60" s="146"/>
      <c r="CJ60" s="147"/>
      <c r="CK60" s="145">
        <f>SUM(CK47:DA59)</f>
        <v>439</v>
      </c>
      <c r="CL60" s="146"/>
      <c r="CM60" s="146"/>
      <c r="CN60" s="146"/>
      <c r="CO60" s="146"/>
      <c r="CP60" s="146"/>
      <c r="CQ60" s="146"/>
      <c r="CR60" s="146"/>
      <c r="CS60" s="146"/>
      <c r="CT60" s="146"/>
      <c r="CU60" s="146"/>
      <c r="CV60" s="146"/>
      <c r="CW60" s="146"/>
      <c r="CX60" s="146"/>
      <c r="CY60" s="146"/>
      <c r="CZ60" s="146"/>
      <c r="DA60" s="147"/>
    </row>
    <row r="61" spans="1:105" s="10" customFormat="1" ht="18" customHeight="1">
      <c r="A61" s="56"/>
      <c r="B61" s="345" t="s">
        <v>827</v>
      </c>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345"/>
      <c r="BO61" s="345"/>
      <c r="BP61" s="345"/>
      <c r="BQ61" s="345"/>
      <c r="BR61" s="345"/>
      <c r="BS61" s="345"/>
      <c r="BT61" s="345"/>
      <c r="BU61" s="345"/>
      <c r="BV61" s="345"/>
      <c r="BW61" s="345"/>
      <c r="BX61" s="345"/>
      <c r="BY61" s="345"/>
      <c r="BZ61" s="345"/>
      <c r="CA61" s="345"/>
      <c r="CB61" s="345"/>
      <c r="CC61" s="345"/>
      <c r="CD61" s="345"/>
      <c r="CE61" s="345"/>
      <c r="CF61" s="345"/>
      <c r="CG61" s="345"/>
      <c r="CH61" s="345"/>
      <c r="CI61" s="345"/>
      <c r="CJ61" s="345"/>
      <c r="CK61" s="345"/>
      <c r="CL61" s="345"/>
      <c r="CM61" s="345"/>
      <c r="CN61" s="345"/>
      <c r="CO61" s="345"/>
      <c r="CP61" s="345"/>
      <c r="CQ61" s="345"/>
      <c r="CR61" s="345"/>
      <c r="CS61" s="345"/>
      <c r="CT61" s="345"/>
      <c r="CU61" s="345"/>
      <c r="CV61" s="345"/>
      <c r="CW61" s="345"/>
      <c r="CX61" s="345"/>
      <c r="CY61" s="345"/>
      <c r="CZ61" s="345"/>
      <c r="DA61" s="346"/>
    </row>
    <row r="62" spans="1:105" s="10" customFormat="1" ht="31.5" customHeight="1">
      <c r="A62" s="155" t="s">
        <v>555</v>
      </c>
      <c r="B62" s="155"/>
      <c r="C62" s="155"/>
      <c r="D62" s="155"/>
      <c r="E62" s="155"/>
      <c r="F62" s="155"/>
      <c r="G62" s="155"/>
      <c r="H62" s="155"/>
      <c r="I62" s="155"/>
      <c r="J62" s="155"/>
      <c r="K62" s="19"/>
      <c r="L62" s="168" t="s">
        <v>826</v>
      </c>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9"/>
      <c r="BF62" s="155"/>
      <c r="BG62" s="155"/>
      <c r="BH62" s="155"/>
      <c r="BI62" s="155"/>
      <c r="BJ62" s="155"/>
      <c r="BK62" s="155"/>
      <c r="BL62" s="155"/>
      <c r="BM62" s="155"/>
      <c r="BN62" s="155"/>
      <c r="BO62" s="155"/>
      <c r="BP62" s="155"/>
      <c r="BQ62" s="155"/>
      <c r="BR62" s="155"/>
      <c r="BS62" s="155"/>
      <c r="BT62" s="145"/>
      <c r="BU62" s="146"/>
      <c r="BV62" s="146"/>
      <c r="BW62" s="146"/>
      <c r="BX62" s="146"/>
      <c r="BY62" s="146"/>
      <c r="BZ62" s="146"/>
      <c r="CA62" s="146"/>
      <c r="CB62" s="146"/>
      <c r="CC62" s="146"/>
      <c r="CD62" s="146"/>
      <c r="CE62" s="146"/>
      <c r="CF62" s="146"/>
      <c r="CG62" s="146"/>
      <c r="CH62" s="146"/>
      <c r="CI62" s="146"/>
      <c r="CJ62" s="147"/>
      <c r="CK62" s="145"/>
      <c r="CL62" s="146"/>
      <c r="CM62" s="146"/>
      <c r="CN62" s="146"/>
      <c r="CO62" s="146"/>
      <c r="CP62" s="146"/>
      <c r="CQ62" s="146"/>
      <c r="CR62" s="146"/>
      <c r="CS62" s="146"/>
      <c r="CT62" s="146"/>
      <c r="CU62" s="146"/>
      <c r="CV62" s="146"/>
      <c r="CW62" s="146"/>
      <c r="CX62" s="146"/>
      <c r="CY62" s="146"/>
      <c r="CZ62" s="146"/>
      <c r="DA62" s="147"/>
    </row>
    <row r="63" spans="1:105" s="10" customFormat="1" ht="45" customHeight="1">
      <c r="A63" s="155" t="s">
        <v>556</v>
      </c>
      <c r="B63" s="155"/>
      <c r="C63" s="155"/>
      <c r="D63" s="155"/>
      <c r="E63" s="155"/>
      <c r="F63" s="155"/>
      <c r="G63" s="155"/>
      <c r="H63" s="155"/>
      <c r="I63" s="155"/>
      <c r="J63" s="155"/>
      <c r="K63" s="19"/>
      <c r="L63" s="168" t="s">
        <v>825</v>
      </c>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9"/>
      <c r="BF63" s="155"/>
      <c r="BG63" s="155"/>
      <c r="BH63" s="155"/>
      <c r="BI63" s="155"/>
      <c r="BJ63" s="155"/>
      <c r="BK63" s="155"/>
      <c r="BL63" s="155"/>
      <c r="BM63" s="155"/>
      <c r="BN63" s="155"/>
      <c r="BO63" s="155"/>
      <c r="BP63" s="155"/>
      <c r="BQ63" s="155"/>
      <c r="BR63" s="155"/>
      <c r="BS63" s="155"/>
      <c r="BT63" s="145"/>
      <c r="BU63" s="146"/>
      <c r="BV63" s="146"/>
      <c r="BW63" s="146"/>
      <c r="BX63" s="146"/>
      <c r="BY63" s="146"/>
      <c r="BZ63" s="146"/>
      <c r="CA63" s="146"/>
      <c r="CB63" s="146"/>
      <c r="CC63" s="146"/>
      <c r="CD63" s="146"/>
      <c r="CE63" s="146"/>
      <c r="CF63" s="146"/>
      <c r="CG63" s="146"/>
      <c r="CH63" s="146"/>
      <c r="CI63" s="146"/>
      <c r="CJ63" s="147"/>
      <c r="CK63" s="145"/>
      <c r="CL63" s="146"/>
      <c r="CM63" s="146"/>
      <c r="CN63" s="146"/>
      <c r="CO63" s="146"/>
      <c r="CP63" s="146"/>
      <c r="CQ63" s="146"/>
      <c r="CR63" s="146"/>
      <c r="CS63" s="146"/>
      <c r="CT63" s="146"/>
      <c r="CU63" s="146"/>
      <c r="CV63" s="146"/>
      <c r="CW63" s="146"/>
      <c r="CX63" s="146"/>
      <c r="CY63" s="146"/>
      <c r="CZ63" s="146"/>
      <c r="DA63" s="147"/>
    </row>
    <row r="64" spans="1:105" s="10" customFormat="1" ht="30" customHeight="1">
      <c r="A64" s="155" t="s">
        <v>557</v>
      </c>
      <c r="B64" s="155"/>
      <c r="C64" s="155"/>
      <c r="D64" s="155"/>
      <c r="E64" s="155"/>
      <c r="F64" s="155"/>
      <c r="G64" s="155"/>
      <c r="H64" s="155"/>
      <c r="I64" s="155"/>
      <c r="J64" s="155"/>
      <c r="K64" s="19"/>
      <c r="L64" s="168" t="s">
        <v>824</v>
      </c>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9"/>
      <c r="BF64" s="155"/>
      <c r="BG64" s="155"/>
      <c r="BH64" s="155"/>
      <c r="BI64" s="155"/>
      <c r="BJ64" s="155"/>
      <c r="BK64" s="155"/>
      <c r="BL64" s="155"/>
      <c r="BM64" s="155"/>
      <c r="BN64" s="155"/>
      <c r="BO64" s="155"/>
      <c r="BP64" s="155"/>
      <c r="BQ64" s="155"/>
      <c r="BR64" s="155"/>
      <c r="BS64" s="155"/>
      <c r="BT64" s="145"/>
      <c r="BU64" s="146"/>
      <c r="BV64" s="146"/>
      <c r="BW64" s="146"/>
      <c r="BX64" s="146"/>
      <c r="BY64" s="146"/>
      <c r="BZ64" s="146"/>
      <c r="CA64" s="146"/>
      <c r="CB64" s="146"/>
      <c r="CC64" s="146"/>
      <c r="CD64" s="146"/>
      <c r="CE64" s="146"/>
      <c r="CF64" s="146"/>
      <c r="CG64" s="146"/>
      <c r="CH64" s="146"/>
      <c r="CI64" s="146"/>
      <c r="CJ64" s="147"/>
      <c r="CK64" s="145"/>
      <c r="CL64" s="146"/>
      <c r="CM64" s="146"/>
      <c r="CN64" s="146"/>
      <c r="CO64" s="146"/>
      <c r="CP64" s="146"/>
      <c r="CQ64" s="146"/>
      <c r="CR64" s="146"/>
      <c r="CS64" s="146"/>
      <c r="CT64" s="146"/>
      <c r="CU64" s="146"/>
      <c r="CV64" s="146"/>
      <c r="CW64" s="146"/>
      <c r="CX64" s="146"/>
      <c r="CY64" s="146"/>
      <c r="CZ64" s="146"/>
      <c r="DA64" s="147"/>
    </row>
    <row r="65" spans="1:105" s="10" customFormat="1" ht="60" customHeight="1">
      <c r="A65" s="155" t="s">
        <v>558</v>
      </c>
      <c r="B65" s="155"/>
      <c r="C65" s="155"/>
      <c r="D65" s="155"/>
      <c r="E65" s="155"/>
      <c r="F65" s="155"/>
      <c r="G65" s="155"/>
      <c r="H65" s="155"/>
      <c r="I65" s="155"/>
      <c r="J65" s="155"/>
      <c r="K65" s="19"/>
      <c r="L65" s="158" t="s">
        <v>823</v>
      </c>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9"/>
      <c r="BF65" s="155"/>
      <c r="BG65" s="155"/>
      <c r="BH65" s="155"/>
      <c r="BI65" s="155"/>
      <c r="BJ65" s="155"/>
      <c r="BK65" s="155"/>
      <c r="BL65" s="155"/>
      <c r="BM65" s="155"/>
      <c r="BN65" s="155"/>
      <c r="BO65" s="155"/>
      <c r="BP65" s="155"/>
      <c r="BQ65" s="155"/>
      <c r="BR65" s="155"/>
      <c r="BS65" s="155"/>
      <c r="BT65" s="145"/>
      <c r="BU65" s="146"/>
      <c r="BV65" s="146"/>
      <c r="BW65" s="146"/>
      <c r="BX65" s="146"/>
      <c r="BY65" s="146"/>
      <c r="BZ65" s="146"/>
      <c r="CA65" s="146"/>
      <c r="CB65" s="146"/>
      <c r="CC65" s="146"/>
      <c r="CD65" s="146"/>
      <c r="CE65" s="146"/>
      <c r="CF65" s="146"/>
      <c r="CG65" s="146"/>
      <c r="CH65" s="146"/>
      <c r="CI65" s="146"/>
      <c r="CJ65" s="147"/>
      <c r="CK65" s="145"/>
      <c r="CL65" s="146"/>
      <c r="CM65" s="146"/>
      <c r="CN65" s="146"/>
      <c r="CO65" s="146"/>
      <c r="CP65" s="146"/>
      <c r="CQ65" s="146"/>
      <c r="CR65" s="146"/>
      <c r="CS65" s="146"/>
      <c r="CT65" s="146"/>
      <c r="CU65" s="146"/>
      <c r="CV65" s="146"/>
      <c r="CW65" s="146"/>
      <c r="CX65" s="146"/>
      <c r="CY65" s="146"/>
      <c r="CZ65" s="146"/>
      <c r="DA65" s="147"/>
    </row>
    <row r="66" spans="1:105" s="10" customFormat="1" ht="31.5" customHeight="1">
      <c r="A66" s="155" t="s">
        <v>559</v>
      </c>
      <c r="B66" s="155"/>
      <c r="C66" s="155"/>
      <c r="D66" s="155"/>
      <c r="E66" s="155"/>
      <c r="F66" s="155"/>
      <c r="G66" s="155"/>
      <c r="H66" s="155"/>
      <c r="I66" s="155"/>
      <c r="J66" s="155"/>
      <c r="K66" s="19"/>
      <c r="L66" s="158" t="s">
        <v>822</v>
      </c>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9"/>
      <c r="BF66" s="155"/>
      <c r="BG66" s="155"/>
      <c r="BH66" s="155"/>
      <c r="BI66" s="155"/>
      <c r="BJ66" s="155"/>
      <c r="BK66" s="155"/>
      <c r="BL66" s="155"/>
      <c r="BM66" s="155"/>
      <c r="BN66" s="155"/>
      <c r="BO66" s="155"/>
      <c r="BP66" s="155"/>
      <c r="BQ66" s="155"/>
      <c r="BR66" s="155"/>
      <c r="BS66" s="155"/>
      <c r="BT66" s="145"/>
      <c r="BU66" s="146"/>
      <c r="BV66" s="146"/>
      <c r="BW66" s="146"/>
      <c r="BX66" s="146"/>
      <c r="BY66" s="146"/>
      <c r="BZ66" s="146"/>
      <c r="CA66" s="146"/>
      <c r="CB66" s="146"/>
      <c r="CC66" s="146"/>
      <c r="CD66" s="146"/>
      <c r="CE66" s="146"/>
      <c r="CF66" s="146"/>
      <c r="CG66" s="146"/>
      <c r="CH66" s="146"/>
      <c r="CI66" s="146"/>
      <c r="CJ66" s="147"/>
      <c r="CK66" s="145"/>
      <c r="CL66" s="146"/>
      <c r="CM66" s="146"/>
      <c r="CN66" s="146"/>
      <c r="CO66" s="146"/>
      <c r="CP66" s="146"/>
      <c r="CQ66" s="146"/>
      <c r="CR66" s="146"/>
      <c r="CS66" s="146"/>
      <c r="CT66" s="146"/>
      <c r="CU66" s="146"/>
      <c r="CV66" s="146"/>
      <c r="CW66" s="146"/>
      <c r="CX66" s="146"/>
      <c r="CY66" s="146"/>
      <c r="CZ66" s="146"/>
      <c r="DA66" s="147"/>
    </row>
    <row r="67" spans="1:105" s="10" customFormat="1" ht="74.099999999999994" customHeight="1">
      <c r="A67" s="155" t="s">
        <v>560</v>
      </c>
      <c r="B67" s="155"/>
      <c r="C67" s="155"/>
      <c r="D67" s="155"/>
      <c r="E67" s="155"/>
      <c r="F67" s="155"/>
      <c r="G67" s="155"/>
      <c r="H67" s="155"/>
      <c r="I67" s="155"/>
      <c r="J67" s="155"/>
      <c r="K67" s="19"/>
      <c r="L67" s="158" t="s">
        <v>821</v>
      </c>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9"/>
      <c r="BF67" s="155"/>
      <c r="BG67" s="155"/>
      <c r="BH67" s="155"/>
      <c r="BI67" s="155"/>
      <c r="BJ67" s="155"/>
      <c r="BK67" s="155"/>
      <c r="BL67" s="155"/>
      <c r="BM67" s="155"/>
      <c r="BN67" s="155"/>
      <c r="BO67" s="155"/>
      <c r="BP67" s="155"/>
      <c r="BQ67" s="155"/>
      <c r="BR67" s="155"/>
      <c r="BS67" s="155"/>
      <c r="BT67" s="145"/>
      <c r="BU67" s="146"/>
      <c r="BV67" s="146"/>
      <c r="BW67" s="146"/>
      <c r="BX67" s="146"/>
      <c r="BY67" s="146"/>
      <c r="BZ67" s="146"/>
      <c r="CA67" s="146"/>
      <c r="CB67" s="146"/>
      <c r="CC67" s="146"/>
      <c r="CD67" s="146"/>
      <c r="CE67" s="146"/>
      <c r="CF67" s="146"/>
      <c r="CG67" s="146"/>
      <c r="CH67" s="146"/>
      <c r="CI67" s="146"/>
      <c r="CJ67" s="147"/>
      <c r="CK67" s="145"/>
      <c r="CL67" s="146"/>
      <c r="CM67" s="146"/>
      <c r="CN67" s="146"/>
      <c r="CO67" s="146"/>
      <c r="CP67" s="146"/>
      <c r="CQ67" s="146"/>
      <c r="CR67" s="146"/>
      <c r="CS67" s="146"/>
      <c r="CT67" s="146"/>
      <c r="CU67" s="146"/>
      <c r="CV67" s="146"/>
      <c r="CW67" s="146"/>
      <c r="CX67" s="146"/>
      <c r="CY67" s="146"/>
      <c r="CZ67" s="146"/>
      <c r="DA67" s="147"/>
    </row>
    <row r="68" spans="1:105" s="10" customFormat="1" ht="45.75" customHeight="1">
      <c r="A68" s="155" t="s">
        <v>561</v>
      </c>
      <c r="B68" s="155"/>
      <c r="C68" s="155"/>
      <c r="D68" s="155"/>
      <c r="E68" s="155"/>
      <c r="F68" s="155"/>
      <c r="G68" s="155"/>
      <c r="H68" s="155"/>
      <c r="I68" s="155"/>
      <c r="J68" s="155"/>
      <c r="K68" s="19"/>
      <c r="L68" s="158" t="s">
        <v>820</v>
      </c>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9"/>
      <c r="BF68" s="155"/>
      <c r="BG68" s="155"/>
      <c r="BH68" s="155"/>
      <c r="BI68" s="155"/>
      <c r="BJ68" s="155"/>
      <c r="BK68" s="155"/>
      <c r="BL68" s="155"/>
      <c r="BM68" s="155"/>
      <c r="BN68" s="155"/>
      <c r="BO68" s="155"/>
      <c r="BP68" s="155"/>
      <c r="BQ68" s="155"/>
      <c r="BR68" s="155"/>
      <c r="BS68" s="155"/>
      <c r="BT68" s="145"/>
      <c r="BU68" s="146"/>
      <c r="BV68" s="146"/>
      <c r="BW68" s="146"/>
      <c r="BX68" s="146"/>
      <c r="BY68" s="146"/>
      <c r="BZ68" s="146"/>
      <c r="CA68" s="146"/>
      <c r="CB68" s="146"/>
      <c r="CC68" s="146"/>
      <c r="CD68" s="146"/>
      <c r="CE68" s="146"/>
      <c r="CF68" s="146"/>
      <c r="CG68" s="146"/>
      <c r="CH68" s="146"/>
      <c r="CI68" s="146"/>
      <c r="CJ68" s="147"/>
      <c r="CK68" s="145"/>
      <c r="CL68" s="146"/>
      <c r="CM68" s="146"/>
      <c r="CN68" s="146"/>
      <c r="CO68" s="146"/>
      <c r="CP68" s="146"/>
      <c r="CQ68" s="146"/>
      <c r="CR68" s="146"/>
      <c r="CS68" s="146"/>
      <c r="CT68" s="146"/>
      <c r="CU68" s="146"/>
      <c r="CV68" s="146"/>
      <c r="CW68" s="146"/>
      <c r="CX68" s="146"/>
      <c r="CY68" s="146"/>
      <c r="CZ68" s="146"/>
      <c r="DA68" s="147"/>
    </row>
    <row r="69" spans="1:105" s="10" customFormat="1" ht="45.75" customHeight="1">
      <c r="A69" s="155" t="s">
        <v>562</v>
      </c>
      <c r="B69" s="155"/>
      <c r="C69" s="155"/>
      <c r="D69" s="155"/>
      <c r="E69" s="155"/>
      <c r="F69" s="155"/>
      <c r="G69" s="155"/>
      <c r="H69" s="155"/>
      <c r="I69" s="155"/>
      <c r="J69" s="155"/>
      <c r="K69" s="19"/>
      <c r="L69" s="158" t="s">
        <v>819</v>
      </c>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9"/>
      <c r="BF69" s="155"/>
      <c r="BG69" s="155"/>
      <c r="BH69" s="155"/>
      <c r="BI69" s="155"/>
      <c r="BJ69" s="155"/>
      <c r="BK69" s="155"/>
      <c r="BL69" s="155"/>
      <c r="BM69" s="155"/>
      <c r="BN69" s="155"/>
      <c r="BO69" s="155"/>
      <c r="BP69" s="155"/>
      <c r="BQ69" s="155"/>
      <c r="BR69" s="155"/>
      <c r="BS69" s="155"/>
      <c r="BT69" s="145"/>
      <c r="BU69" s="146"/>
      <c r="BV69" s="146"/>
      <c r="BW69" s="146"/>
      <c r="BX69" s="146"/>
      <c r="BY69" s="146"/>
      <c r="BZ69" s="146"/>
      <c r="CA69" s="146"/>
      <c r="CB69" s="146"/>
      <c r="CC69" s="146"/>
      <c r="CD69" s="146"/>
      <c r="CE69" s="146"/>
      <c r="CF69" s="146"/>
      <c r="CG69" s="146"/>
      <c r="CH69" s="146"/>
      <c r="CI69" s="146"/>
      <c r="CJ69" s="147"/>
      <c r="CK69" s="145"/>
      <c r="CL69" s="146"/>
      <c r="CM69" s="146"/>
      <c r="CN69" s="146"/>
      <c r="CO69" s="146"/>
      <c r="CP69" s="146"/>
      <c r="CQ69" s="146"/>
      <c r="CR69" s="146"/>
      <c r="CS69" s="146"/>
      <c r="CT69" s="146"/>
      <c r="CU69" s="146"/>
      <c r="CV69" s="146"/>
      <c r="CW69" s="146"/>
      <c r="CX69" s="146"/>
      <c r="CY69" s="146"/>
      <c r="CZ69" s="146"/>
      <c r="DA69" s="147"/>
    </row>
    <row r="70" spans="1:105" s="10" customFormat="1" ht="74.849999999999994" customHeight="1">
      <c r="A70" s="155" t="s">
        <v>566</v>
      </c>
      <c r="B70" s="155"/>
      <c r="C70" s="155"/>
      <c r="D70" s="155"/>
      <c r="E70" s="155"/>
      <c r="F70" s="155"/>
      <c r="G70" s="155"/>
      <c r="H70" s="155"/>
      <c r="I70" s="155"/>
      <c r="J70" s="155"/>
      <c r="K70" s="19"/>
      <c r="L70" s="158" t="s">
        <v>818</v>
      </c>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9"/>
      <c r="BF70" s="155"/>
      <c r="BG70" s="155"/>
      <c r="BH70" s="155"/>
      <c r="BI70" s="155"/>
      <c r="BJ70" s="155"/>
      <c r="BK70" s="155"/>
      <c r="BL70" s="155"/>
      <c r="BM70" s="155"/>
      <c r="BN70" s="155"/>
      <c r="BO70" s="155"/>
      <c r="BP70" s="155"/>
      <c r="BQ70" s="155"/>
      <c r="BR70" s="155"/>
      <c r="BS70" s="155"/>
      <c r="BT70" s="145"/>
      <c r="BU70" s="146"/>
      <c r="BV70" s="146"/>
      <c r="BW70" s="146"/>
      <c r="BX70" s="146"/>
      <c r="BY70" s="146"/>
      <c r="BZ70" s="146"/>
      <c r="CA70" s="146"/>
      <c r="CB70" s="146"/>
      <c r="CC70" s="146"/>
      <c r="CD70" s="146"/>
      <c r="CE70" s="146"/>
      <c r="CF70" s="146"/>
      <c r="CG70" s="146"/>
      <c r="CH70" s="146"/>
      <c r="CI70" s="146"/>
      <c r="CJ70" s="147"/>
      <c r="CK70" s="145"/>
      <c r="CL70" s="146"/>
      <c r="CM70" s="146"/>
      <c r="CN70" s="146"/>
      <c r="CO70" s="146"/>
      <c r="CP70" s="146"/>
      <c r="CQ70" s="146"/>
      <c r="CR70" s="146"/>
      <c r="CS70" s="146"/>
      <c r="CT70" s="146"/>
      <c r="CU70" s="146"/>
      <c r="CV70" s="146"/>
      <c r="CW70" s="146"/>
      <c r="CX70" s="146"/>
      <c r="CY70" s="146"/>
      <c r="CZ70" s="146"/>
      <c r="DA70" s="147"/>
    </row>
    <row r="71" spans="1:105" s="10" customFormat="1" ht="74.849999999999994" customHeight="1">
      <c r="A71" s="155" t="s">
        <v>567</v>
      </c>
      <c r="B71" s="155"/>
      <c r="C71" s="155"/>
      <c r="D71" s="155"/>
      <c r="E71" s="155"/>
      <c r="F71" s="155"/>
      <c r="G71" s="155"/>
      <c r="H71" s="155"/>
      <c r="I71" s="155"/>
      <c r="J71" s="155"/>
      <c r="K71" s="19"/>
      <c r="L71" s="158" t="s">
        <v>817</v>
      </c>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9"/>
      <c r="BF71" s="155"/>
      <c r="BG71" s="155"/>
      <c r="BH71" s="155"/>
      <c r="BI71" s="155"/>
      <c r="BJ71" s="155"/>
      <c r="BK71" s="155"/>
      <c r="BL71" s="155"/>
      <c r="BM71" s="155"/>
      <c r="BN71" s="155"/>
      <c r="BO71" s="155"/>
      <c r="BP71" s="155"/>
      <c r="BQ71" s="155"/>
      <c r="BR71" s="155"/>
      <c r="BS71" s="155"/>
      <c r="BT71" s="145"/>
      <c r="BU71" s="146"/>
      <c r="BV71" s="146"/>
      <c r="BW71" s="146"/>
      <c r="BX71" s="146"/>
      <c r="BY71" s="146"/>
      <c r="BZ71" s="146"/>
      <c r="CA71" s="146"/>
      <c r="CB71" s="146"/>
      <c r="CC71" s="146"/>
      <c r="CD71" s="146"/>
      <c r="CE71" s="146"/>
      <c r="CF71" s="146"/>
      <c r="CG71" s="146"/>
      <c r="CH71" s="146"/>
      <c r="CI71" s="146"/>
      <c r="CJ71" s="147"/>
      <c r="CK71" s="145"/>
      <c r="CL71" s="146"/>
      <c r="CM71" s="146"/>
      <c r="CN71" s="146"/>
      <c r="CO71" s="146"/>
      <c r="CP71" s="146"/>
      <c r="CQ71" s="146"/>
      <c r="CR71" s="146"/>
      <c r="CS71" s="146"/>
      <c r="CT71" s="146"/>
      <c r="CU71" s="146"/>
      <c r="CV71" s="146"/>
      <c r="CW71" s="146"/>
      <c r="CX71" s="146"/>
      <c r="CY71" s="146"/>
      <c r="CZ71" s="146"/>
      <c r="DA71" s="147"/>
    </row>
    <row r="72" spans="1:105" s="10" customFormat="1" ht="60" customHeight="1">
      <c r="A72" s="155" t="s">
        <v>568</v>
      </c>
      <c r="B72" s="155"/>
      <c r="C72" s="155"/>
      <c r="D72" s="155"/>
      <c r="E72" s="155"/>
      <c r="F72" s="155"/>
      <c r="G72" s="155"/>
      <c r="H72" s="155"/>
      <c r="I72" s="155"/>
      <c r="J72" s="155"/>
      <c r="K72" s="19"/>
      <c r="L72" s="158" t="s">
        <v>816</v>
      </c>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9"/>
      <c r="BF72" s="155"/>
      <c r="BG72" s="155"/>
      <c r="BH72" s="155"/>
      <c r="BI72" s="155"/>
      <c r="BJ72" s="155"/>
      <c r="BK72" s="155"/>
      <c r="BL72" s="155"/>
      <c r="BM72" s="155"/>
      <c r="BN72" s="155"/>
      <c r="BO72" s="155"/>
      <c r="BP72" s="155"/>
      <c r="BQ72" s="155"/>
      <c r="BR72" s="155"/>
      <c r="BS72" s="155"/>
      <c r="BT72" s="145"/>
      <c r="BU72" s="146"/>
      <c r="BV72" s="146"/>
      <c r="BW72" s="146"/>
      <c r="BX72" s="146"/>
      <c r="BY72" s="146"/>
      <c r="BZ72" s="146"/>
      <c r="CA72" s="146"/>
      <c r="CB72" s="146"/>
      <c r="CC72" s="146"/>
      <c r="CD72" s="146"/>
      <c r="CE72" s="146"/>
      <c r="CF72" s="146"/>
      <c r="CG72" s="146"/>
      <c r="CH72" s="146"/>
      <c r="CI72" s="146"/>
      <c r="CJ72" s="147"/>
      <c r="CK72" s="145"/>
      <c r="CL72" s="146"/>
      <c r="CM72" s="146"/>
      <c r="CN72" s="146"/>
      <c r="CO72" s="146"/>
      <c r="CP72" s="146"/>
      <c r="CQ72" s="146"/>
      <c r="CR72" s="146"/>
      <c r="CS72" s="146"/>
      <c r="CT72" s="146"/>
      <c r="CU72" s="146"/>
      <c r="CV72" s="146"/>
      <c r="CW72" s="146"/>
      <c r="CX72" s="146"/>
      <c r="CY72" s="146"/>
      <c r="CZ72" s="146"/>
      <c r="DA72" s="147"/>
    </row>
    <row r="73" spans="1:105" s="10" customFormat="1" ht="60" customHeight="1">
      <c r="A73" s="155" t="s">
        <v>569</v>
      </c>
      <c r="B73" s="155"/>
      <c r="C73" s="155"/>
      <c r="D73" s="155"/>
      <c r="E73" s="155"/>
      <c r="F73" s="155"/>
      <c r="G73" s="155"/>
      <c r="H73" s="155"/>
      <c r="I73" s="155"/>
      <c r="J73" s="155"/>
      <c r="K73" s="19"/>
      <c r="L73" s="158" t="s">
        <v>815</v>
      </c>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9"/>
      <c r="BF73" s="155"/>
      <c r="BG73" s="155"/>
      <c r="BH73" s="155"/>
      <c r="BI73" s="155"/>
      <c r="BJ73" s="155"/>
      <c r="BK73" s="155"/>
      <c r="BL73" s="155"/>
      <c r="BM73" s="155"/>
      <c r="BN73" s="155"/>
      <c r="BO73" s="155"/>
      <c r="BP73" s="155"/>
      <c r="BQ73" s="155"/>
      <c r="BR73" s="155"/>
      <c r="BS73" s="155"/>
      <c r="BT73" s="145"/>
      <c r="BU73" s="146"/>
      <c r="BV73" s="146"/>
      <c r="BW73" s="146"/>
      <c r="BX73" s="146"/>
      <c r="BY73" s="146"/>
      <c r="BZ73" s="146"/>
      <c r="CA73" s="146"/>
      <c r="CB73" s="146"/>
      <c r="CC73" s="146"/>
      <c r="CD73" s="146"/>
      <c r="CE73" s="146"/>
      <c r="CF73" s="146"/>
      <c r="CG73" s="146"/>
      <c r="CH73" s="146"/>
      <c r="CI73" s="146"/>
      <c r="CJ73" s="147"/>
      <c r="CK73" s="145"/>
      <c r="CL73" s="146"/>
      <c r="CM73" s="146"/>
      <c r="CN73" s="146"/>
      <c r="CO73" s="146"/>
      <c r="CP73" s="146"/>
      <c r="CQ73" s="146"/>
      <c r="CR73" s="146"/>
      <c r="CS73" s="146"/>
      <c r="CT73" s="146"/>
      <c r="CU73" s="146"/>
      <c r="CV73" s="146"/>
      <c r="CW73" s="146"/>
      <c r="CX73" s="146"/>
      <c r="CY73" s="146"/>
      <c r="CZ73" s="146"/>
      <c r="DA73" s="147"/>
    </row>
    <row r="74" spans="1:105" s="10" customFormat="1" ht="45" customHeight="1">
      <c r="A74" s="155" t="s">
        <v>564</v>
      </c>
      <c r="B74" s="155"/>
      <c r="C74" s="155"/>
      <c r="D74" s="155"/>
      <c r="E74" s="155"/>
      <c r="F74" s="155"/>
      <c r="G74" s="155"/>
      <c r="H74" s="155"/>
      <c r="I74" s="155"/>
      <c r="J74" s="155"/>
      <c r="K74" s="19"/>
      <c r="L74" s="158" t="s">
        <v>814</v>
      </c>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9"/>
      <c r="BF74" s="155"/>
      <c r="BG74" s="155"/>
      <c r="BH74" s="155"/>
      <c r="BI74" s="155"/>
      <c r="BJ74" s="155"/>
      <c r="BK74" s="155"/>
      <c r="BL74" s="155"/>
      <c r="BM74" s="155"/>
      <c r="BN74" s="155"/>
      <c r="BO74" s="155"/>
      <c r="BP74" s="155"/>
      <c r="BQ74" s="155"/>
      <c r="BR74" s="155"/>
      <c r="BS74" s="155"/>
      <c r="BT74" s="145"/>
      <c r="BU74" s="146"/>
      <c r="BV74" s="146"/>
      <c r="BW74" s="146"/>
      <c r="BX74" s="146"/>
      <c r="BY74" s="146"/>
      <c r="BZ74" s="146"/>
      <c r="CA74" s="146"/>
      <c r="CB74" s="146"/>
      <c r="CC74" s="146"/>
      <c r="CD74" s="146"/>
      <c r="CE74" s="146"/>
      <c r="CF74" s="146"/>
      <c r="CG74" s="146"/>
      <c r="CH74" s="146"/>
      <c r="CI74" s="146"/>
      <c r="CJ74" s="147"/>
      <c r="CK74" s="145"/>
      <c r="CL74" s="146"/>
      <c r="CM74" s="146"/>
      <c r="CN74" s="146"/>
      <c r="CO74" s="146"/>
      <c r="CP74" s="146"/>
      <c r="CQ74" s="146"/>
      <c r="CR74" s="146"/>
      <c r="CS74" s="146"/>
      <c r="CT74" s="146"/>
      <c r="CU74" s="146"/>
      <c r="CV74" s="146"/>
      <c r="CW74" s="146"/>
      <c r="CX74" s="146"/>
      <c r="CY74" s="146"/>
      <c r="CZ74" s="146"/>
      <c r="DA74" s="147"/>
    </row>
    <row r="75" spans="1:105" s="10" customFormat="1" ht="45" customHeight="1">
      <c r="A75" s="155" t="s">
        <v>565</v>
      </c>
      <c r="B75" s="155"/>
      <c r="C75" s="155"/>
      <c r="D75" s="155"/>
      <c r="E75" s="155"/>
      <c r="F75" s="155"/>
      <c r="G75" s="155"/>
      <c r="H75" s="155"/>
      <c r="I75" s="155"/>
      <c r="J75" s="155"/>
      <c r="K75" s="19"/>
      <c r="L75" s="158" t="s">
        <v>813</v>
      </c>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9"/>
      <c r="BF75" s="155"/>
      <c r="BG75" s="155"/>
      <c r="BH75" s="155"/>
      <c r="BI75" s="155"/>
      <c r="BJ75" s="155"/>
      <c r="BK75" s="155"/>
      <c r="BL75" s="155"/>
      <c r="BM75" s="155"/>
      <c r="BN75" s="155"/>
      <c r="BO75" s="155"/>
      <c r="BP75" s="155"/>
      <c r="BQ75" s="155"/>
      <c r="BR75" s="155"/>
      <c r="BS75" s="155"/>
      <c r="BT75" s="145">
        <v>-1000</v>
      </c>
      <c r="BU75" s="146"/>
      <c r="BV75" s="146"/>
      <c r="BW75" s="146"/>
      <c r="BX75" s="146"/>
      <c r="BY75" s="146"/>
      <c r="BZ75" s="146"/>
      <c r="CA75" s="146"/>
      <c r="CB75" s="146"/>
      <c r="CC75" s="146"/>
      <c r="CD75" s="146"/>
      <c r="CE75" s="146"/>
      <c r="CF75" s="146"/>
      <c r="CG75" s="146"/>
      <c r="CH75" s="146"/>
      <c r="CI75" s="146"/>
      <c r="CJ75" s="147"/>
      <c r="CK75" s="145"/>
      <c r="CL75" s="146"/>
      <c r="CM75" s="146"/>
      <c r="CN75" s="146"/>
      <c r="CO75" s="146"/>
      <c r="CP75" s="146"/>
      <c r="CQ75" s="146"/>
      <c r="CR75" s="146"/>
      <c r="CS75" s="146"/>
      <c r="CT75" s="146"/>
      <c r="CU75" s="146"/>
      <c r="CV75" s="146"/>
      <c r="CW75" s="146"/>
      <c r="CX75" s="146"/>
      <c r="CY75" s="146"/>
      <c r="CZ75" s="146"/>
      <c r="DA75" s="147"/>
    </row>
    <row r="76" spans="1:105" s="10" customFormat="1" ht="31.5" customHeight="1">
      <c r="A76" s="155" t="s">
        <v>526</v>
      </c>
      <c r="B76" s="155"/>
      <c r="C76" s="155"/>
      <c r="D76" s="155"/>
      <c r="E76" s="155"/>
      <c r="F76" s="155"/>
      <c r="G76" s="155"/>
      <c r="H76" s="155"/>
      <c r="I76" s="155"/>
      <c r="J76" s="155"/>
      <c r="K76" s="19"/>
      <c r="L76" s="158" t="s">
        <v>812</v>
      </c>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9"/>
      <c r="BF76" s="155"/>
      <c r="BG76" s="155"/>
      <c r="BH76" s="155"/>
      <c r="BI76" s="155"/>
      <c r="BJ76" s="155"/>
      <c r="BK76" s="155"/>
      <c r="BL76" s="155"/>
      <c r="BM76" s="155"/>
      <c r="BN76" s="155"/>
      <c r="BO76" s="155"/>
      <c r="BP76" s="155"/>
      <c r="BQ76" s="155"/>
      <c r="BR76" s="155"/>
      <c r="BS76" s="155"/>
      <c r="BT76" s="145"/>
      <c r="BU76" s="146"/>
      <c r="BV76" s="146"/>
      <c r="BW76" s="146"/>
      <c r="BX76" s="146"/>
      <c r="BY76" s="146"/>
      <c r="BZ76" s="146"/>
      <c r="CA76" s="146"/>
      <c r="CB76" s="146"/>
      <c r="CC76" s="146"/>
      <c r="CD76" s="146"/>
      <c r="CE76" s="146"/>
      <c r="CF76" s="146"/>
      <c r="CG76" s="146"/>
      <c r="CH76" s="146"/>
      <c r="CI76" s="146"/>
      <c r="CJ76" s="147"/>
      <c r="CK76" s="145"/>
      <c r="CL76" s="146"/>
      <c r="CM76" s="146"/>
      <c r="CN76" s="146"/>
      <c r="CO76" s="146"/>
      <c r="CP76" s="146"/>
      <c r="CQ76" s="146"/>
      <c r="CR76" s="146"/>
      <c r="CS76" s="146"/>
      <c r="CT76" s="146"/>
      <c r="CU76" s="146"/>
      <c r="CV76" s="146"/>
      <c r="CW76" s="146"/>
      <c r="CX76" s="146"/>
      <c r="CY76" s="146"/>
      <c r="CZ76" s="146"/>
      <c r="DA76" s="147"/>
    </row>
    <row r="77" spans="1:105" s="10" customFormat="1" ht="31.5" customHeight="1">
      <c r="A77" s="155" t="s">
        <v>527</v>
      </c>
      <c r="B77" s="155"/>
      <c r="C77" s="155"/>
      <c r="D77" s="155"/>
      <c r="E77" s="155"/>
      <c r="F77" s="155"/>
      <c r="G77" s="155"/>
      <c r="H77" s="155"/>
      <c r="I77" s="155"/>
      <c r="J77" s="155"/>
      <c r="K77" s="19"/>
      <c r="L77" s="158" t="s">
        <v>811</v>
      </c>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9"/>
      <c r="BF77" s="155"/>
      <c r="BG77" s="155"/>
      <c r="BH77" s="155"/>
      <c r="BI77" s="155"/>
      <c r="BJ77" s="155"/>
      <c r="BK77" s="155"/>
      <c r="BL77" s="155"/>
      <c r="BM77" s="155"/>
      <c r="BN77" s="155"/>
      <c r="BO77" s="155"/>
      <c r="BP77" s="155"/>
      <c r="BQ77" s="155"/>
      <c r="BR77" s="155"/>
      <c r="BS77" s="155"/>
      <c r="BT77" s="145"/>
      <c r="BU77" s="146"/>
      <c r="BV77" s="146"/>
      <c r="BW77" s="146"/>
      <c r="BX77" s="146"/>
      <c r="BY77" s="146"/>
      <c r="BZ77" s="146"/>
      <c r="CA77" s="146"/>
      <c r="CB77" s="146"/>
      <c r="CC77" s="146"/>
      <c r="CD77" s="146"/>
      <c r="CE77" s="146"/>
      <c r="CF77" s="146"/>
      <c r="CG77" s="146"/>
      <c r="CH77" s="146"/>
      <c r="CI77" s="146"/>
      <c r="CJ77" s="147"/>
      <c r="CK77" s="145"/>
      <c r="CL77" s="146"/>
      <c r="CM77" s="146"/>
      <c r="CN77" s="146"/>
      <c r="CO77" s="146"/>
      <c r="CP77" s="146"/>
      <c r="CQ77" s="146"/>
      <c r="CR77" s="146"/>
      <c r="CS77" s="146"/>
      <c r="CT77" s="146"/>
      <c r="CU77" s="146"/>
      <c r="CV77" s="146"/>
      <c r="CW77" s="146"/>
      <c r="CX77" s="146"/>
      <c r="CY77" s="146"/>
      <c r="CZ77" s="146"/>
      <c r="DA77" s="147"/>
    </row>
    <row r="78" spans="1:105" s="10" customFormat="1" ht="31.5" customHeight="1">
      <c r="A78" s="155" t="s">
        <v>528</v>
      </c>
      <c r="B78" s="155"/>
      <c r="C78" s="155"/>
      <c r="D78" s="155"/>
      <c r="E78" s="155"/>
      <c r="F78" s="155"/>
      <c r="G78" s="155"/>
      <c r="H78" s="155"/>
      <c r="I78" s="155"/>
      <c r="J78" s="155"/>
      <c r="K78" s="19"/>
      <c r="L78" s="158" t="s">
        <v>810</v>
      </c>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9"/>
      <c r="BF78" s="155"/>
      <c r="BG78" s="155"/>
      <c r="BH78" s="155"/>
      <c r="BI78" s="155"/>
      <c r="BJ78" s="155"/>
      <c r="BK78" s="155"/>
      <c r="BL78" s="155"/>
      <c r="BM78" s="155"/>
      <c r="BN78" s="155"/>
      <c r="BO78" s="155"/>
      <c r="BP78" s="155"/>
      <c r="BQ78" s="155"/>
      <c r="BR78" s="155"/>
      <c r="BS78" s="155"/>
      <c r="BT78" s="145"/>
      <c r="BU78" s="146"/>
      <c r="BV78" s="146"/>
      <c r="BW78" s="146"/>
      <c r="BX78" s="146"/>
      <c r="BY78" s="146"/>
      <c r="BZ78" s="146"/>
      <c r="CA78" s="146"/>
      <c r="CB78" s="146"/>
      <c r="CC78" s="146"/>
      <c r="CD78" s="146"/>
      <c r="CE78" s="146"/>
      <c r="CF78" s="146"/>
      <c r="CG78" s="146"/>
      <c r="CH78" s="146"/>
      <c r="CI78" s="146"/>
      <c r="CJ78" s="147"/>
      <c r="CK78" s="145"/>
      <c r="CL78" s="146"/>
      <c r="CM78" s="146"/>
      <c r="CN78" s="146"/>
      <c r="CO78" s="146"/>
      <c r="CP78" s="146"/>
      <c r="CQ78" s="146"/>
      <c r="CR78" s="146"/>
      <c r="CS78" s="146"/>
      <c r="CT78" s="146"/>
      <c r="CU78" s="146"/>
      <c r="CV78" s="146"/>
      <c r="CW78" s="146"/>
      <c r="CX78" s="146"/>
      <c r="CY78" s="146"/>
      <c r="CZ78" s="146"/>
      <c r="DA78" s="147"/>
    </row>
    <row r="79" spans="1:105" s="10" customFormat="1" ht="31.5" customHeight="1">
      <c r="A79" s="155" t="s">
        <v>529</v>
      </c>
      <c r="B79" s="155"/>
      <c r="C79" s="155"/>
      <c r="D79" s="155"/>
      <c r="E79" s="155"/>
      <c r="F79" s="155"/>
      <c r="G79" s="155"/>
      <c r="H79" s="155"/>
      <c r="I79" s="155"/>
      <c r="J79" s="155"/>
      <c r="K79" s="19"/>
      <c r="L79" s="158" t="s">
        <v>809</v>
      </c>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9"/>
      <c r="BF79" s="155"/>
      <c r="BG79" s="155"/>
      <c r="BH79" s="155"/>
      <c r="BI79" s="155"/>
      <c r="BJ79" s="155"/>
      <c r="BK79" s="155"/>
      <c r="BL79" s="155"/>
      <c r="BM79" s="155"/>
      <c r="BN79" s="155"/>
      <c r="BO79" s="155"/>
      <c r="BP79" s="155"/>
      <c r="BQ79" s="155"/>
      <c r="BR79" s="155"/>
      <c r="BS79" s="155"/>
      <c r="BT79" s="145">
        <f>SUM(BT75:CJ78)</f>
        <v>-1000</v>
      </c>
      <c r="BU79" s="146"/>
      <c r="BV79" s="146"/>
      <c r="BW79" s="146"/>
      <c r="BX79" s="146"/>
      <c r="BY79" s="146"/>
      <c r="BZ79" s="146"/>
      <c r="CA79" s="146"/>
      <c r="CB79" s="146"/>
      <c r="CC79" s="146"/>
      <c r="CD79" s="146"/>
      <c r="CE79" s="146"/>
      <c r="CF79" s="146"/>
      <c r="CG79" s="146"/>
      <c r="CH79" s="146"/>
      <c r="CI79" s="146"/>
      <c r="CJ79" s="147"/>
      <c r="CK79" s="145"/>
      <c r="CL79" s="146"/>
      <c r="CM79" s="146"/>
      <c r="CN79" s="146"/>
      <c r="CO79" s="146"/>
      <c r="CP79" s="146"/>
      <c r="CQ79" s="146"/>
      <c r="CR79" s="146"/>
      <c r="CS79" s="146"/>
      <c r="CT79" s="146"/>
      <c r="CU79" s="146"/>
      <c r="CV79" s="146"/>
      <c r="CW79" s="146"/>
      <c r="CX79" s="146"/>
      <c r="CY79" s="146"/>
      <c r="CZ79" s="146"/>
      <c r="DA79" s="147"/>
    </row>
    <row r="80" spans="1:105" s="10" customFormat="1" ht="18" customHeight="1">
      <c r="A80" s="56"/>
      <c r="B80" s="343" t="s">
        <v>808</v>
      </c>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4"/>
    </row>
    <row r="81" spans="1:105" s="10" customFormat="1" ht="74.849999999999994" customHeight="1">
      <c r="A81" s="155" t="s">
        <v>532</v>
      </c>
      <c r="B81" s="155"/>
      <c r="C81" s="155"/>
      <c r="D81" s="155"/>
      <c r="E81" s="155"/>
      <c r="F81" s="155"/>
      <c r="G81" s="155"/>
      <c r="H81" s="155"/>
      <c r="I81" s="155"/>
      <c r="J81" s="155"/>
      <c r="K81" s="19"/>
      <c r="L81" s="158" t="s">
        <v>807</v>
      </c>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9"/>
      <c r="BF81" s="155"/>
      <c r="BG81" s="155"/>
      <c r="BH81" s="155"/>
      <c r="BI81" s="155"/>
      <c r="BJ81" s="155"/>
      <c r="BK81" s="155"/>
      <c r="BL81" s="155"/>
      <c r="BM81" s="155"/>
      <c r="BN81" s="155"/>
      <c r="BO81" s="155"/>
      <c r="BP81" s="155"/>
      <c r="BQ81" s="155"/>
      <c r="BR81" s="155"/>
      <c r="BS81" s="155"/>
      <c r="BT81" s="145"/>
      <c r="BU81" s="146"/>
      <c r="BV81" s="146"/>
      <c r="BW81" s="146"/>
      <c r="BX81" s="146"/>
      <c r="BY81" s="146"/>
      <c r="BZ81" s="146"/>
      <c r="CA81" s="146"/>
      <c r="CB81" s="146"/>
      <c r="CC81" s="146"/>
      <c r="CD81" s="146"/>
      <c r="CE81" s="146"/>
      <c r="CF81" s="146"/>
      <c r="CG81" s="146"/>
      <c r="CH81" s="146"/>
      <c r="CI81" s="146"/>
      <c r="CJ81" s="147"/>
      <c r="CK81" s="145"/>
      <c r="CL81" s="146"/>
      <c r="CM81" s="146"/>
      <c r="CN81" s="146"/>
      <c r="CO81" s="146"/>
      <c r="CP81" s="146"/>
      <c r="CQ81" s="146"/>
      <c r="CR81" s="146"/>
      <c r="CS81" s="146"/>
      <c r="CT81" s="146"/>
      <c r="CU81" s="146"/>
      <c r="CV81" s="146"/>
      <c r="CW81" s="146"/>
      <c r="CX81" s="146"/>
      <c r="CY81" s="146"/>
      <c r="CZ81" s="146"/>
      <c r="DA81" s="147"/>
    </row>
    <row r="82" spans="1:105" s="10" customFormat="1" ht="74.849999999999994" customHeight="1">
      <c r="A82" s="155" t="s">
        <v>536</v>
      </c>
      <c r="B82" s="155"/>
      <c r="C82" s="155"/>
      <c r="D82" s="155"/>
      <c r="E82" s="155"/>
      <c r="F82" s="155"/>
      <c r="G82" s="155"/>
      <c r="H82" s="155"/>
      <c r="I82" s="155"/>
      <c r="J82" s="155"/>
      <c r="K82" s="19"/>
      <c r="L82" s="158" t="s">
        <v>806</v>
      </c>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9"/>
      <c r="BF82" s="155"/>
      <c r="BG82" s="155"/>
      <c r="BH82" s="155"/>
      <c r="BI82" s="155"/>
      <c r="BJ82" s="155"/>
      <c r="BK82" s="155"/>
      <c r="BL82" s="155"/>
      <c r="BM82" s="155"/>
      <c r="BN82" s="155"/>
      <c r="BO82" s="155"/>
      <c r="BP82" s="155"/>
      <c r="BQ82" s="155"/>
      <c r="BR82" s="155"/>
      <c r="BS82" s="155"/>
      <c r="BT82" s="145"/>
      <c r="BU82" s="146"/>
      <c r="BV82" s="146"/>
      <c r="BW82" s="146"/>
      <c r="BX82" s="146"/>
      <c r="BY82" s="146"/>
      <c r="BZ82" s="146"/>
      <c r="CA82" s="146"/>
      <c r="CB82" s="146"/>
      <c r="CC82" s="146"/>
      <c r="CD82" s="146"/>
      <c r="CE82" s="146"/>
      <c r="CF82" s="146"/>
      <c r="CG82" s="146"/>
      <c r="CH82" s="146"/>
      <c r="CI82" s="146"/>
      <c r="CJ82" s="147"/>
      <c r="CK82" s="145"/>
      <c r="CL82" s="146"/>
      <c r="CM82" s="146"/>
      <c r="CN82" s="146"/>
      <c r="CO82" s="146"/>
      <c r="CP82" s="146"/>
      <c r="CQ82" s="146"/>
      <c r="CR82" s="146"/>
      <c r="CS82" s="146"/>
      <c r="CT82" s="146"/>
      <c r="CU82" s="146"/>
      <c r="CV82" s="146"/>
      <c r="CW82" s="146"/>
      <c r="CX82" s="146"/>
      <c r="CY82" s="146"/>
      <c r="CZ82" s="146"/>
      <c r="DA82" s="147"/>
    </row>
    <row r="83" spans="1:105" s="10" customFormat="1" ht="60" customHeight="1">
      <c r="A83" s="155" t="s">
        <v>537</v>
      </c>
      <c r="B83" s="155"/>
      <c r="C83" s="155"/>
      <c r="D83" s="155"/>
      <c r="E83" s="155"/>
      <c r="F83" s="155"/>
      <c r="G83" s="155"/>
      <c r="H83" s="155"/>
      <c r="I83" s="155"/>
      <c r="J83" s="155"/>
      <c r="K83" s="19"/>
      <c r="L83" s="158" t="s">
        <v>805</v>
      </c>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9"/>
      <c r="BF83" s="155"/>
      <c r="BG83" s="155"/>
      <c r="BH83" s="155"/>
      <c r="BI83" s="155"/>
      <c r="BJ83" s="155"/>
      <c r="BK83" s="155"/>
      <c r="BL83" s="155"/>
      <c r="BM83" s="155"/>
      <c r="BN83" s="155"/>
      <c r="BO83" s="155"/>
      <c r="BP83" s="155"/>
      <c r="BQ83" s="155"/>
      <c r="BR83" s="155"/>
      <c r="BS83" s="155"/>
      <c r="BT83" s="145"/>
      <c r="BU83" s="146"/>
      <c r="BV83" s="146"/>
      <c r="BW83" s="146"/>
      <c r="BX83" s="146"/>
      <c r="BY83" s="146"/>
      <c r="BZ83" s="146"/>
      <c r="CA83" s="146"/>
      <c r="CB83" s="146"/>
      <c r="CC83" s="146"/>
      <c r="CD83" s="146"/>
      <c r="CE83" s="146"/>
      <c r="CF83" s="146"/>
      <c r="CG83" s="146"/>
      <c r="CH83" s="146"/>
      <c r="CI83" s="146"/>
      <c r="CJ83" s="147"/>
      <c r="CK83" s="145"/>
      <c r="CL83" s="146"/>
      <c r="CM83" s="146"/>
      <c r="CN83" s="146"/>
      <c r="CO83" s="146"/>
      <c r="CP83" s="146"/>
      <c r="CQ83" s="146"/>
      <c r="CR83" s="146"/>
      <c r="CS83" s="146"/>
      <c r="CT83" s="146"/>
      <c r="CU83" s="146"/>
      <c r="CV83" s="146"/>
      <c r="CW83" s="146"/>
      <c r="CX83" s="146"/>
      <c r="CY83" s="146"/>
      <c r="CZ83" s="146"/>
      <c r="DA83" s="147"/>
    </row>
    <row r="84" spans="1:105" s="10" customFormat="1" ht="45" customHeight="1">
      <c r="A84" s="155" t="s">
        <v>538</v>
      </c>
      <c r="B84" s="155"/>
      <c r="C84" s="155"/>
      <c r="D84" s="155"/>
      <c r="E84" s="155"/>
      <c r="F84" s="155"/>
      <c r="G84" s="155"/>
      <c r="H84" s="155"/>
      <c r="I84" s="155"/>
      <c r="J84" s="155"/>
      <c r="K84" s="19"/>
      <c r="L84" s="158" t="s">
        <v>804</v>
      </c>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9"/>
      <c r="BF84" s="155"/>
      <c r="BG84" s="155"/>
      <c r="BH84" s="155"/>
      <c r="BI84" s="155"/>
      <c r="BJ84" s="155"/>
      <c r="BK84" s="155"/>
      <c r="BL84" s="155"/>
      <c r="BM84" s="155"/>
      <c r="BN84" s="155"/>
      <c r="BO84" s="155"/>
      <c r="BP84" s="155"/>
      <c r="BQ84" s="155"/>
      <c r="BR84" s="155"/>
      <c r="BS84" s="155"/>
      <c r="BT84" s="145"/>
      <c r="BU84" s="146"/>
      <c r="BV84" s="146"/>
      <c r="BW84" s="146"/>
      <c r="BX84" s="146"/>
      <c r="BY84" s="146"/>
      <c r="BZ84" s="146"/>
      <c r="CA84" s="146"/>
      <c r="CB84" s="146"/>
      <c r="CC84" s="146"/>
      <c r="CD84" s="146"/>
      <c r="CE84" s="146"/>
      <c r="CF84" s="146"/>
      <c r="CG84" s="146"/>
      <c r="CH84" s="146"/>
      <c r="CI84" s="146"/>
      <c r="CJ84" s="147"/>
      <c r="CK84" s="145"/>
      <c r="CL84" s="146"/>
      <c r="CM84" s="146"/>
      <c r="CN84" s="146"/>
      <c r="CO84" s="146"/>
      <c r="CP84" s="146"/>
      <c r="CQ84" s="146"/>
      <c r="CR84" s="146"/>
      <c r="CS84" s="146"/>
      <c r="CT84" s="146"/>
      <c r="CU84" s="146"/>
      <c r="CV84" s="146"/>
      <c r="CW84" s="146"/>
      <c r="CX84" s="146"/>
      <c r="CY84" s="146"/>
      <c r="CZ84" s="146"/>
      <c r="DA84" s="147"/>
    </row>
    <row r="85" spans="1:105" s="10" customFormat="1" ht="31.5" customHeight="1">
      <c r="A85" s="155" t="s">
        <v>539</v>
      </c>
      <c r="B85" s="155"/>
      <c r="C85" s="155"/>
      <c r="D85" s="155"/>
      <c r="E85" s="155"/>
      <c r="F85" s="155"/>
      <c r="G85" s="155"/>
      <c r="H85" s="155"/>
      <c r="I85" s="155"/>
      <c r="J85" s="155"/>
      <c r="K85" s="19"/>
      <c r="L85" s="166" t="s">
        <v>803</v>
      </c>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9"/>
      <c r="BF85" s="155"/>
      <c r="BG85" s="155"/>
      <c r="BH85" s="155"/>
      <c r="BI85" s="155"/>
      <c r="BJ85" s="155"/>
      <c r="BK85" s="155"/>
      <c r="BL85" s="155"/>
      <c r="BM85" s="155"/>
      <c r="BN85" s="155"/>
      <c r="BO85" s="155"/>
      <c r="BP85" s="155"/>
      <c r="BQ85" s="155"/>
      <c r="BR85" s="155"/>
      <c r="BS85" s="155"/>
      <c r="BT85" s="145"/>
      <c r="BU85" s="146"/>
      <c r="BV85" s="146"/>
      <c r="BW85" s="146"/>
      <c r="BX85" s="146"/>
      <c r="BY85" s="146"/>
      <c r="BZ85" s="146"/>
      <c r="CA85" s="146"/>
      <c r="CB85" s="146"/>
      <c r="CC85" s="146"/>
      <c r="CD85" s="146"/>
      <c r="CE85" s="146"/>
      <c r="CF85" s="146"/>
      <c r="CG85" s="146"/>
      <c r="CH85" s="146"/>
      <c r="CI85" s="146"/>
      <c r="CJ85" s="147"/>
      <c r="CK85" s="145"/>
      <c r="CL85" s="146"/>
      <c r="CM85" s="146"/>
      <c r="CN85" s="146"/>
      <c r="CO85" s="146"/>
      <c r="CP85" s="146"/>
      <c r="CQ85" s="146"/>
      <c r="CR85" s="146"/>
      <c r="CS85" s="146"/>
      <c r="CT85" s="146"/>
      <c r="CU85" s="146"/>
      <c r="CV85" s="146"/>
      <c r="CW85" s="146"/>
      <c r="CX85" s="146"/>
      <c r="CY85" s="146"/>
      <c r="CZ85" s="146"/>
      <c r="DA85" s="147"/>
    </row>
    <row r="86" spans="1:105" s="10" customFormat="1" ht="45" customHeight="1">
      <c r="A86" s="155" t="s">
        <v>540</v>
      </c>
      <c r="B86" s="155"/>
      <c r="C86" s="155"/>
      <c r="D86" s="155"/>
      <c r="E86" s="155"/>
      <c r="F86" s="155"/>
      <c r="G86" s="155"/>
      <c r="H86" s="155"/>
      <c r="I86" s="155"/>
      <c r="J86" s="155"/>
      <c r="K86" s="19"/>
      <c r="L86" s="158" t="s">
        <v>802</v>
      </c>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9"/>
      <c r="BF86" s="155"/>
      <c r="BG86" s="155"/>
      <c r="BH86" s="155"/>
      <c r="BI86" s="155"/>
      <c r="BJ86" s="155"/>
      <c r="BK86" s="155"/>
      <c r="BL86" s="155"/>
      <c r="BM86" s="155"/>
      <c r="BN86" s="155"/>
      <c r="BO86" s="155"/>
      <c r="BP86" s="155"/>
      <c r="BQ86" s="155"/>
      <c r="BR86" s="155"/>
      <c r="BS86" s="155"/>
      <c r="BT86" s="145"/>
      <c r="BU86" s="146"/>
      <c r="BV86" s="146"/>
      <c r="BW86" s="146"/>
      <c r="BX86" s="146"/>
      <c r="BY86" s="146"/>
      <c r="BZ86" s="146"/>
      <c r="CA86" s="146"/>
      <c r="CB86" s="146"/>
      <c r="CC86" s="146"/>
      <c r="CD86" s="146"/>
      <c r="CE86" s="146"/>
      <c r="CF86" s="146"/>
      <c r="CG86" s="146"/>
      <c r="CH86" s="146"/>
      <c r="CI86" s="146"/>
      <c r="CJ86" s="147"/>
      <c r="CK86" s="145"/>
      <c r="CL86" s="146"/>
      <c r="CM86" s="146"/>
      <c r="CN86" s="146"/>
      <c r="CO86" s="146"/>
      <c r="CP86" s="146"/>
      <c r="CQ86" s="146"/>
      <c r="CR86" s="146"/>
      <c r="CS86" s="146"/>
      <c r="CT86" s="146"/>
      <c r="CU86" s="146"/>
      <c r="CV86" s="146"/>
      <c r="CW86" s="146"/>
      <c r="CX86" s="146"/>
      <c r="CY86" s="146"/>
      <c r="CZ86" s="146"/>
      <c r="DA86" s="147"/>
    </row>
    <row r="87" spans="1:105" s="10" customFormat="1" ht="31.5" customHeight="1">
      <c r="A87" s="155" t="s">
        <v>541</v>
      </c>
      <c r="B87" s="155"/>
      <c r="C87" s="155"/>
      <c r="D87" s="155"/>
      <c r="E87" s="155"/>
      <c r="F87" s="155"/>
      <c r="G87" s="155"/>
      <c r="H87" s="155"/>
      <c r="I87" s="155"/>
      <c r="J87" s="155"/>
      <c r="K87" s="19"/>
      <c r="L87" s="158" t="s">
        <v>801</v>
      </c>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9"/>
      <c r="BF87" s="155"/>
      <c r="BG87" s="155"/>
      <c r="BH87" s="155"/>
      <c r="BI87" s="155"/>
      <c r="BJ87" s="155"/>
      <c r="BK87" s="155"/>
      <c r="BL87" s="155"/>
      <c r="BM87" s="155"/>
      <c r="BN87" s="155"/>
      <c r="BO87" s="155"/>
      <c r="BP87" s="155"/>
      <c r="BQ87" s="155"/>
      <c r="BR87" s="155"/>
      <c r="BS87" s="155"/>
      <c r="BT87" s="145"/>
      <c r="BU87" s="146"/>
      <c r="BV87" s="146"/>
      <c r="BW87" s="146"/>
      <c r="BX87" s="146"/>
      <c r="BY87" s="146"/>
      <c r="BZ87" s="146"/>
      <c r="CA87" s="146"/>
      <c r="CB87" s="146"/>
      <c r="CC87" s="146"/>
      <c r="CD87" s="146"/>
      <c r="CE87" s="146"/>
      <c r="CF87" s="146"/>
      <c r="CG87" s="146"/>
      <c r="CH87" s="146"/>
      <c r="CI87" s="146"/>
      <c r="CJ87" s="147"/>
      <c r="CK87" s="145"/>
      <c r="CL87" s="146"/>
      <c r="CM87" s="146"/>
      <c r="CN87" s="146"/>
      <c r="CO87" s="146"/>
      <c r="CP87" s="146"/>
      <c r="CQ87" s="146"/>
      <c r="CR87" s="146"/>
      <c r="CS87" s="146"/>
      <c r="CT87" s="146"/>
      <c r="CU87" s="146"/>
      <c r="CV87" s="146"/>
      <c r="CW87" s="146"/>
      <c r="CX87" s="146"/>
      <c r="CY87" s="146"/>
      <c r="CZ87" s="146"/>
      <c r="DA87" s="147"/>
    </row>
    <row r="88" spans="1:105" s="10" customFormat="1" ht="60" customHeight="1">
      <c r="A88" s="155" t="s">
        <v>542</v>
      </c>
      <c r="B88" s="155"/>
      <c r="C88" s="155"/>
      <c r="D88" s="155"/>
      <c r="E88" s="155"/>
      <c r="F88" s="155"/>
      <c r="G88" s="155"/>
      <c r="H88" s="155"/>
      <c r="I88" s="155"/>
      <c r="J88" s="155"/>
      <c r="K88" s="19"/>
      <c r="L88" s="158" t="s">
        <v>800</v>
      </c>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9"/>
      <c r="BF88" s="155"/>
      <c r="BG88" s="155"/>
      <c r="BH88" s="155"/>
      <c r="BI88" s="155"/>
      <c r="BJ88" s="155"/>
      <c r="BK88" s="155"/>
      <c r="BL88" s="155"/>
      <c r="BM88" s="155"/>
      <c r="BN88" s="155"/>
      <c r="BO88" s="155"/>
      <c r="BP88" s="155"/>
      <c r="BQ88" s="155"/>
      <c r="BR88" s="155"/>
      <c r="BS88" s="155"/>
      <c r="BT88" s="145"/>
      <c r="BU88" s="146"/>
      <c r="BV88" s="146"/>
      <c r="BW88" s="146"/>
      <c r="BX88" s="146"/>
      <c r="BY88" s="146"/>
      <c r="BZ88" s="146"/>
      <c r="CA88" s="146"/>
      <c r="CB88" s="146"/>
      <c r="CC88" s="146"/>
      <c r="CD88" s="146"/>
      <c r="CE88" s="146"/>
      <c r="CF88" s="146"/>
      <c r="CG88" s="146"/>
      <c r="CH88" s="146"/>
      <c r="CI88" s="146"/>
      <c r="CJ88" s="147"/>
      <c r="CK88" s="145"/>
      <c r="CL88" s="146"/>
      <c r="CM88" s="146"/>
      <c r="CN88" s="146"/>
      <c r="CO88" s="146"/>
      <c r="CP88" s="146"/>
      <c r="CQ88" s="146"/>
      <c r="CR88" s="146"/>
      <c r="CS88" s="146"/>
      <c r="CT88" s="146"/>
      <c r="CU88" s="146"/>
      <c r="CV88" s="146"/>
      <c r="CW88" s="146"/>
      <c r="CX88" s="146"/>
      <c r="CY88" s="146"/>
      <c r="CZ88" s="146"/>
      <c r="DA88" s="147"/>
    </row>
    <row r="89" spans="1:105" s="10" customFormat="1" ht="31.5" customHeight="1">
      <c r="A89" s="155" t="s">
        <v>543</v>
      </c>
      <c r="B89" s="155"/>
      <c r="C89" s="155"/>
      <c r="D89" s="155"/>
      <c r="E89" s="155"/>
      <c r="F89" s="155"/>
      <c r="G89" s="155"/>
      <c r="H89" s="155"/>
      <c r="I89" s="155"/>
      <c r="J89" s="155"/>
      <c r="K89" s="19"/>
      <c r="L89" s="158" t="s">
        <v>799</v>
      </c>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9"/>
      <c r="BF89" s="155"/>
      <c r="BG89" s="155"/>
      <c r="BH89" s="155"/>
      <c r="BI89" s="155"/>
      <c r="BJ89" s="155"/>
      <c r="BK89" s="155"/>
      <c r="BL89" s="155"/>
      <c r="BM89" s="155"/>
      <c r="BN89" s="155"/>
      <c r="BO89" s="155"/>
      <c r="BP89" s="155"/>
      <c r="BQ89" s="155"/>
      <c r="BR89" s="155"/>
      <c r="BS89" s="155"/>
      <c r="BT89" s="145"/>
      <c r="BU89" s="146"/>
      <c r="BV89" s="146"/>
      <c r="BW89" s="146"/>
      <c r="BX89" s="146"/>
      <c r="BY89" s="146"/>
      <c r="BZ89" s="146"/>
      <c r="CA89" s="146"/>
      <c r="CB89" s="146"/>
      <c r="CC89" s="146"/>
      <c r="CD89" s="146"/>
      <c r="CE89" s="146"/>
      <c r="CF89" s="146"/>
      <c r="CG89" s="146"/>
      <c r="CH89" s="146"/>
      <c r="CI89" s="146"/>
      <c r="CJ89" s="147"/>
      <c r="CK89" s="145"/>
      <c r="CL89" s="146"/>
      <c r="CM89" s="146"/>
      <c r="CN89" s="146"/>
      <c r="CO89" s="146"/>
      <c r="CP89" s="146"/>
      <c r="CQ89" s="146"/>
      <c r="CR89" s="146"/>
      <c r="CS89" s="146"/>
      <c r="CT89" s="146"/>
      <c r="CU89" s="146"/>
      <c r="CV89" s="146"/>
      <c r="CW89" s="146"/>
      <c r="CX89" s="146"/>
      <c r="CY89" s="146"/>
      <c r="CZ89" s="146"/>
      <c r="DA89" s="147"/>
    </row>
    <row r="90" spans="1:105" s="10" customFormat="1" ht="60" customHeight="1">
      <c r="A90" s="155" t="s">
        <v>544</v>
      </c>
      <c r="B90" s="155"/>
      <c r="C90" s="155"/>
      <c r="D90" s="155"/>
      <c r="E90" s="155"/>
      <c r="F90" s="155"/>
      <c r="G90" s="155"/>
      <c r="H90" s="155"/>
      <c r="I90" s="155"/>
      <c r="J90" s="155"/>
      <c r="K90" s="19"/>
      <c r="L90" s="158" t="s">
        <v>798</v>
      </c>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9"/>
      <c r="BF90" s="155"/>
      <c r="BG90" s="155"/>
      <c r="BH90" s="155"/>
      <c r="BI90" s="155"/>
      <c r="BJ90" s="155"/>
      <c r="BK90" s="155"/>
      <c r="BL90" s="155"/>
      <c r="BM90" s="155"/>
      <c r="BN90" s="155"/>
      <c r="BO90" s="155"/>
      <c r="BP90" s="155"/>
      <c r="BQ90" s="155"/>
      <c r="BR90" s="155"/>
      <c r="BS90" s="155"/>
      <c r="BT90" s="145"/>
      <c r="BU90" s="146"/>
      <c r="BV90" s="146"/>
      <c r="BW90" s="146"/>
      <c r="BX90" s="146"/>
      <c r="BY90" s="146"/>
      <c r="BZ90" s="146"/>
      <c r="CA90" s="146"/>
      <c r="CB90" s="146"/>
      <c r="CC90" s="146"/>
      <c r="CD90" s="146"/>
      <c r="CE90" s="146"/>
      <c r="CF90" s="146"/>
      <c r="CG90" s="146"/>
      <c r="CH90" s="146"/>
      <c r="CI90" s="146"/>
      <c r="CJ90" s="147"/>
      <c r="CK90" s="145"/>
      <c r="CL90" s="146"/>
      <c r="CM90" s="146"/>
      <c r="CN90" s="146"/>
      <c r="CO90" s="146"/>
      <c r="CP90" s="146"/>
      <c r="CQ90" s="146"/>
      <c r="CR90" s="146"/>
      <c r="CS90" s="146"/>
      <c r="CT90" s="146"/>
      <c r="CU90" s="146"/>
      <c r="CV90" s="146"/>
      <c r="CW90" s="146"/>
      <c r="CX90" s="146"/>
      <c r="CY90" s="146"/>
      <c r="CZ90" s="146"/>
      <c r="DA90" s="147"/>
    </row>
    <row r="91" spans="1:105" s="10" customFormat="1" ht="60" customHeight="1">
      <c r="A91" s="155" t="s">
        <v>570</v>
      </c>
      <c r="B91" s="155"/>
      <c r="C91" s="155"/>
      <c r="D91" s="155"/>
      <c r="E91" s="155"/>
      <c r="F91" s="155"/>
      <c r="G91" s="155"/>
      <c r="H91" s="155"/>
      <c r="I91" s="155"/>
      <c r="J91" s="155"/>
      <c r="K91" s="19"/>
      <c r="L91" s="158" t="s">
        <v>797</v>
      </c>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9"/>
      <c r="BF91" s="155"/>
      <c r="BG91" s="155"/>
      <c r="BH91" s="155"/>
      <c r="BI91" s="155"/>
      <c r="BJ91" s="155"/>
      <c r="BK91" s="155"/>
      <c r="BL91" s="155"/>
      <c r="BM91" s="155"/>
      <c r="BN91" s="155"/>
      <c r="BO91" s="155"/>
      <c r="BP91" s="155"/>
      <c r="BQ91" s="155"/>
      <c r="BR91" s="155"/>
      <c r="BS91" s="155"/>
      <c r="BT91" s="145"/>
      <c r="BU91" s="146"/>
      <c r="BV91" s="146"/>
      <c r="BW91" s="146"/>
      <c r="BX91" s="146"/>
      <c r="BY91" s="146"/>
      <c r="BZ91" s="146"/>
      <c r="CA91" s="146"/>
      <c r="CB91" s="146"/>
      <c r="CC91" s="146"/>
      <c r="CD91" s="146"/>
      <c r="CE91" s="146"/>
      <c r="CF91" s="146"/>
      <c r="CG91" s="146"/>
      <c r="CH91" s="146"/>
      <c r="CI91" s="146"/>
      <c r="CJ91" s="147"/>
      <c r="CK91" s="145"/>
      <c r="CL91" s="146"/>
      <c r="CM91" s="146"/>
      <c r="CN91" s="146"/>
      <c r="CO91" s="146"/>
      <c r="CP91" s="146"/>
      <c r="CQ91" s="146"/>
      <c r="CR91" s="146"/>
      <c r="CS91" s="146"/>
      <c r="CT91" s="146"/>
      <c r="CU91" s="146"/>
      <c r="CV91" s="146"/>
      <c r="CW91" s="146"/>
      <c r="CX91" s="146"/>
      <c r="CY91" s="146"/>
      <c r="CZ91" s="146"/>
      <c r="DA91" s="147"/>
    </row>
    <row r="92" spans="1:105" s="10" customFormat="1" ht="30.75" customHeight="1">
      <c r="A92" s="155" t="s">
        <v>571</v>
      </c>
      <c r="B92" s="155"/>
      <c r="C92" s="155"/>
      <c r="D92" s="155"/>
      <c r="E92" s="155"/>
      <c r="F92" s="155"/>
      <c r="G92" s="155"/>
      <c r="H92" s="155"/>
      <c r="I92" s="155"/>
      <c r="J92" s="155"/>
      <c r="K92" s="19"/>
      <c r="L92" s="158" t="s">
        <v>796</v>
      </c>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9"/>
      <c r="BF92" s="155"/>
      <c r="BG92" s="155"/>
      <c r="BH92" s="155"/>
      <c r="BI92" s="155"/>
      <c r="BJ92" s="155"/>
      <c r="BK92" s="155"/>
      <c r="BL92" s="155"/>
      <c r="BM92" s="155"/>
      <c r="BN92" s="155"/>
      <c r="BO92" s="155"/>
      <c r="BP92" s="155"/>
      <c r="BQ92" s="155"/>
      <c r="BR92" s="155"/>
      <c r="BS92" s="155"/>
      <c r="BT92" s="145"/>
      <c r="BU92" s="146"/>
      <c r="BV92" s="146"/>
      <c r="BW92" s="146"/>
      <c r="BX92" s="146"/>
      <c r="BY92" s="146"/>
      <c r="BZ92" s="146"/>
      <c r="CA92" s="146"/>
      <c r="CB92" s="146"/>
      <c r="CC92" s="146"/>
      <c r="CD92" s="146"/>
      <c r="CE92" s="146"/>
      <c r="CF92" s="146"/>
      <c r="CG92" s="146"/>
      <c r="CH92" s="146"/>
      <c r="CI92" s="146"/>
      <c r="CJ92" s="147"/>
      <c r="CK92" s="145"/>
      <c r="CL92" s="146"/>
      <c r="CM92" s="146"/>
      <c r="CN92" s="146"/>
      <c r="CO92" s="146"/>
      <c r="CP92" s="146"/>
      <c r="CQ92" s="146"/>
      <c r="CR92" s="146"/>
      <c r="CS92" s="146"/>
      <c r="CT92" s="146"/>
      <c r="CU92" s="146"/>
      <c r="CV92" s="146"/>
      <c r="CW92" s="146"/>
      <c r="CX92" s="146"/>
      <c r="CY92" s="146"/>
      <c r="CZ92" s="146"/>
      <c r="DA92" s="147"/>
    </row>
    <row r="93" spans="1:105" s="10" customFormat="1" ht="30.75" customHeight="1">
      <c r="A93" s="155" t="s">
        <v>572</v>
      </c>
      <c r="B93" s="155"/>
      <c r="C93" s="155"/>
      <c r="D93" s="155"/>
      <c r="E93" s="155"/>
      <c r="F93" s="155"/>
      <c r="G93" s="155"/>
      <c r="H93" s="155"/>
      <c r="I93" s="155"/>
      <c r="J93" s="155"/>
      <c r="K93" s="19"/>
      <c r="L93" s="158" t="s">
        <v>795</v>
      </c>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9"/>
      <c r="BF93" s="155"/>
      <c r="BG93" s="155"/>
      <c r="BH93" s="155"/>
      <c r="BI93" s="155"/>
      <c r="BJ93" s="155"/>
      <c r="BK93" s="155"/>
      <c r="BL93" s="155"/>
      <c r="BM93" s="155"/>
      <c r="BN93" s="155"/>
      <c r="BO93" s="155"/>
      <c r="BP93" s="155"/>
      <c r="BQ93" s="155"/>
      <c r="BR93" s="155"/>
      <c r="BS93" s="155"/>
      <c r="BT93" s="145"/>
      <c r="BU93" s="146"/>
      <c r="BV93" s="146"/>
      <c r="BW93" s="146"/>
      <c r="BX93" s="146"/>
      <c r="BY93" s="146"/>
      <c r="BZ93" s="146"/>
      <c r="CA93" s="146"/>
      <c r="CB93" s="146"/>
      <c r="CC93" s="146"/>
      <c r="CD93" s="146"/>
      <c r="CE93" s="146"/>
      <c r="CF93" s="146"/>
      <c r="CG93" s="146"/>
      <c r="CH93" s="146"/>
      <c r="CI93" s="146"/>
      <c r="CJ93" s="147"/>
      <c r="CK93" s="145"/>
      <c r="CL93" s="146"/>
      <c r="CM93" s="146"/>
      <c r="CN93" s="146"/>
      <c r="CO93" s="146"/>
      <c r="CP93" s="146"/>
      <c r="CQ93" s="146"/>
      <c r="CR93" s="146"/>
      <c r="CS93" s="146"/>
      <c r="CT93" s="146"/>
      <c r="CU93" s="146"/>
      <c r="CV93" s="146"/>
      <c r="CW93" s="146"/>
      <c r="CX93" s="146"/>
      <c r="CY93" s="146"/>
      <c r="CZ93" s="146"/>
      <c r="DA93" s="147"/>
    </row>
    <row r="94" spans="1:105" s="10" customFormat="1" ht="30.75" customHeight="1">
      <c r="A94" s="155" t="s">
        <v>675</v>
      </c>
      <c r="B94" s="155"/>
      <c r="C94" s="155"/>
      <c r="D94" s="155"/>
      <c r="E94" s="155"/>
      <c r="F94" s="155"/>
      <c r="G94" s="155"/>
      <c r="H94" s="155"/>
      <c r="I94" s="155"/>
      <c r="J94" s="155"/>
      <c r="K94" s="19"/>
      <c r="L94" s="158" t="s">
        <v>794</v>
      </c>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9"/>
      <c r="BF94" s="155"/>
      <c r="BG94" s="155"/>
      <c r="BH94" s="155"/>
      <c r="BI94" s="155"/>
      <c r="BJ94" s="155"/>
      <c r="BK94" s="155"/>
      <c r="BL94" s="155"/>
      <c r="BM94" s="155"/>
      <c r="BN94" s="155"/>
      <c r="BO94" s="155"/>
      <c r="BP94" s="155"/>
      <c r="BQ94" s="155"/>
      <c r="BR94" s="155"/>
      <c r="BS94" s="155"/>
      <c r="BT94" s="145"/>
      <c r="BU94" s="146"/>
      <c r="BV94" s="146"/>
      <c r="BW94" s="146"/>
      <c r="BX94" s="146"/>
      <c r="BY94" s="146"/>
      <c r="BZ94" s="146"/>
      <c r="CA94" s="146"/>
      <c r="CB94" s="146"/>
      <c r="CC94" s="146"/>
      <c r="CD94" s="146"/>
      <c r="CE94" s="146"/>
      <c r="CF94" s="146"/>
      <c r="CG94" s="146"/>
      <c r="CH94" s="146"/>
      <c r="CI94" s="146"/>
      <c r="CJ94" s="147"/>
      <c r="CK94" s="145"/>
      <c r="CL94" s="146"/>
      <c r="CM94" s="146"/>
      <c r="CN94" s="146"/>
      <c r="CO94" s="146"/>
      <c r="CP94" s="146"/>
      <c r="CQ94" s="146"/>
      <c r="CR94" s="146"/>
      <c r="CS94" s="146"/>
      <c r="CT94" s="146"/>
      <c r="CU94" s="146"/>
      <c r="CV94" s="146"/>
      <c r="CW94" s="146"/>
      <c r="CX94" s="146"/>
      <c r="CY94" s="146"/>
      <c r="CZ94" s="146"/>
      <c r="DA94" s="147"/>
    </row>
    <row r="95" spans="1:105" s="10" customFormat="1" ht="30.75" customHeight="1">
      <c r="A95" s="155" t="s">
        <v>673</v>
      </c>
      <c r="B95" s="155"/>
      <c r="C95" s="155"/>
      <c r="D95" s="155"/>
      <c r="E95" s="155"/>
      <c r="F95" s="155"/>
      <c r="G95" s="155"/>
      <c r="H95" s="155"/>
      <c r="I95" s="155"/>
      <c r="J95" s="155"/>
      <c r="K95" s="19"/>
      <c r="L95" s="158" t="s">
        <v>793</v>
      </c>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9"/>
      <c r="BF95" s="155"/>
      <c r="BG95" s="155"/>
      <c r="BH95" s="155"/>
      <c r="BI95" s="155"/>
      <c r="BJ95" s="155"/>
      <c r="BK95" s="155"/>
      <c r="BL95" s="155"/>
      <c r="BM95" s="155"/>
      <c r="BN95" s="155"/>
      <c r="BO95" s="155"/>
      <c r="BP95" s="155"/>
      <c r="BQ95" s="155"/>
      <c r="BR95" s="155"/>
      <c r="BS95" s="155"/>
      <c r="BT95" s="145"/>
      <c r="BU95" s="146"/>
      <c r="BV95" s="146"/>
      <c r="BW95" s="146"/>
      <c r="BX95" s="146"/>
      <c r="BY95" s="146"/>
      <c r="BZ95" s="146"/>
      <c r="CA95" s="146"/>
      <c r="CB95" s="146"/>
      <c r="CC95" s="146"/>
      <c r="CD95" s="146"/>
      <c r="CE95" s="146"/>
      <c r="CF95" s="146"/>
      <c r="CG95" s="146"/>
      <c r="CH95" s="146"/>
      <c r="CI95" s="146"/>
      <c r="CJ95" s="147"/>
      <c r="CK95" s="145"/>
      <c r="CL95" s="146"/>
      <c r="CM95" s="146"/>
      <c r="CN95" s="146"/>
      <c r="CO95" s="146"/>
      <c r="CP95" s="146"/>
      <c r="CQ95" s="146"/>
      <c r="CR95" s="146"/>
      <c r="CS95" s="146"/>
      <c r="CT95" s="146"/>
      <c r="CU95" s="146"/>
      <c r="CV95" s="146"/>
      <c r="CW95" s="146"/>
      <c r="CX95" s="146"/>
      <c r="CY95" s="146"/>
      <c r="CZ95" s="146"/>
      <c r="DA95" s="147"/>
    </row>
    <row r="96" spans="1:105" s="10" customFormat="1" ht="46.5" customHeight="1">
      <c r="A96" s="155" t="s">
        <v>671</v>
      </c>
      <c r="B96" s="155"/>
      <c r="C96" s="155"/>
      <c r="D96" s="155"/>
      <c r="E96" s="155"/>
      <c r="F96" s="155"/>
      <c r="G96" s="155"/>
      <c r="H96" s="155"/>
      <c r="I96" s="155"/>
      <c r="J96" s="155"/>
      <c r="K96" s="19"/>
      <c r="L96" s="158" t="s">
        <v>792</v>
      </c>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9"/>
      <c r="BF96" s="155"/>
      <c r="BG96" s="155"/>
      <c r="BH96" s="155"/>
      <c r="BI96" s="155"/>
      <c r="BJ96" s="155"/>
      <c r="BK96" s="155"/>
      <c r="BL96" s="155"/>
      <c r="BM96" s="155"/>
      <c r="BN96" s="155"/>
      <c r="BO96" s="155"/>
      <c r="BP96" s="155"/>
      <c r="BQ96" s="155"/>
      <c r="BR96" s="155"/>
      <c r="BS96" s="155"/>
      <c r="BT96" s="145">
        <v>204</v>
      </c>
      <c r="BU96" s="146"/>
      <c r="BV96" s="146"/>
      <c r="BW96" s="146"/>
      <c r="BX96" s="146"/>
      <c r="BY96" s="146"/>
      <c r="BZ96" s="146"/>
      <c r="CA96" s="146"/>
      <c r="CB96" s="146"/>
      <c r="CC96" s="146"/>
      <c r="CD96" s="146"/>
      <c r="CE96" s="146"/>
      <c r="CF96" s="146"/>
      <c r="CG96" s="146"/>
      <c r="CH96" s="146"/>
      <c r="CI96" s="146"/>
      <c r="CJ96" s="147"/>
      <c r="CK96" s="145">
        <v>439</v>
      </c>
      <c r="CL96" s="146"/>
      <c r="CM96" s="146"/>
      <c r="CN96" s="146"/>
      <c r="CO96" s="146"/>
      <c r="CP96" s="146"/>
      <c r="CQ96" s="146"/>
      <c r="CR96" s="146"/>
      <c r="CS96" s="146"/>
      <c r="CT96" s="146"/>
      <c r="CU96" s="146"/>
      <c r="CV96" s="146"/>
      <c r="CW96" s="146"/>
      <c r="CX96" s="146"/>
      <c r="CY96" s="146"/>
      <c r="CZ96" s="146"/>
      <c r="DA96" s="147"/>
    </row>
    <row r="97" spans="1:105" s="10" customFormat="1" ht="46.5" customHeight="1">
      <c r="A97" s="155" t="s">
        <v>670</v>
      </c>
      <c r="B97" s="155"/>
      <c r="C97" s="155"/>
      <c r="D97" s="155"/>
      <c r="E97" s="155"/>
      <c r="F97" s="155"/>
      <c r="G97" s="155"/>
      <c r="H97" s="155"/>
      <c r="I97" s="155"/>
      <c r="J97" s="155"/>
      <c r="K97" s="19"/>
      <c r="L97" s="158" t="s">
        <v>791</v>
      </c>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9"/>
      <c r="BF97" s="155"/>
      <c r="BG97" s="155"/>
      <c r="BH97" s="155"/>
      <c r="BI97" s="155"/>
      <c r="BJ97" s="155"/>
      <c r="BK97" s="155"/>
      <c r="BL97" s="155"/>
      <c r="BM97" s="155"/>
      <c r="BN97" s="155"/>
      <c r="BO97" s="155"/>
      <c r="BP97" s="155"/>
      <c r="BQ97" s="155"/>
      <c r="BR97" s="155"/>
      <c r="BS97" s="155"/>
      <c r="BT97" s="145">
        <v>33110</v>
      </c>
      <c r="BU97" s="146"/>
      <c r="BV97" s="146"/>
      <c r="BW97" s="146"/>
      <c r="BX97" s="146"/>
      <c r="BY97" s="146"/>
      <c r="BZ97" s="146"/>
      <c r="CA97" s="146"/>
      <c r="CB97" s="146"/>
      <c r="CC97" s="146"/>
      <c r="CD97" s="146"/>
      <c r="CE97" s="146"/>
      <c r="CF97" s="146"/>
      <c r="CG97" s="146"/>
      <c r="CH97" s="146"/>
      <c r="CI97" s="146"/>
      <c r="CJ97" s="147"/>
      <c r="CK97" s="145">
        <v>36755</v>
      </c>
      <c r="CL97" s="146"/>
      <c r="CM97" s="146"/>
      <c r="CN97" s="146"/>
      <c r="CO97" s="146"/>
      <c r="CP97" s="146"/>
      <c r="CQ97" s="146"/>
      <c r="CR97" s="146"/>
      <c r="CS97" s="146"/>
      <c r="CT97" s="146"/>
      <c r="CU97" s="146"/>
      <c r="CV97" s="146"/>
      <c r="CW97" s="146"/>
      <c r="CX97" s="146"/>
      <c r="CY97" s="146"/>
      <c r="CZ97" s="146"/>
      <c r="DA97" s="147"/>
    </row>
    <row r="98" spans="1:105" s="10" customFormat="1" ht="31.5" customHeight="1">
      <c r="A98" s="155" t="s">
        <v>669</v>
      </c>
      <c r="B98" s="155"/>
      <c r="C98" s="155"/>
      <c r="D98" s="155"/>
      <c r="E98" s="155"/>
      <c r="F98" s="155"/>
      <c r="G98" s="155"/>
      <c r="H98" s="155"/>
      <c r="I98" s="155"/>
      <c r="J98" s="155"/>
      <c r="K98" s="19"/>
      <c r="L98" s="158" t="s">
        <v>790</v>
      </c>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9"/>
      <c r="BF98" s="155"/>
      <c r="BG98" s="155"/>
      <c r="BH98" s="155"/>
      <c r="BI98" s="155"/>
      <c r="BJ98" s="155"/>
      <c r="BK98" s="155"/>
      <c r="BL98" s="155"/>
      <c r="BM98" s="155"/>
      <c r="BN98" s="155"/>
      <c r="BO98" s="155"/>
      <c r="BP98" s="155"/>
      <c r="BQ98" s="155"/>
      <c r="BR98" s="155"/>
      <c r="BS98" s="155"/>
      <c r="BT98" s="145">
        <v>33314</v>
      </c>
      <c r="BU98" s="146"/>
      <c r="BV98" s="146"/>
      <c r="BW98" s="146"/>
      <c r="BX98" s="146"/>
      <c r="BY98" s="146"/>
      <c r="BZ98" s="146"/>
      <c r="CA98" s="146"/>
      <c r="CB98" s="146"/>
      <c r="CC98" s="146"/>
      <c r="CD98" s="146"/>
      <c r="CE98" s="146"/>
      <c r="CF98" s="146"/>
      <c r="CG98" s="146"/>
      <c r="CH98" s="146"/>
      <c r="CI98" s="146"/>
      <c r="CJ98" s="147"/>
      <c r="CK98" s="145">
        <v>37194</v>
      </c>
      <c r="CL98" s="146"/>
      <c r="CM98" s="146"/>
      <c r="CN98" s="146"/>
      <c r="CO98" s="146"/>
      <c r="CP98" s="146"/>
      <c r="CQ98" s="146"/>
      <c r="CR98" s="146"/>
      <c r="CS98" s="146"/>
      <c r="CT98" s="146"/>
      <c r="CU98" s="146"/>
      <c r="CV98" s="146"/>
      <c r="CW98" s="146"/>
      <c r="CX98" s="146"/>
      <c r="CY98" s="146"/>
      <c r="CZ98" s="146"/>
      <c r="DA98" s="147"/>
    </row>
    <row r="99" spans="1:105" s="62" customFormat="1" ht="15.75" customHeight="1">
      <c r="A99" s="66"/>
      <c r="B99" s="66"/>
      <c r="C99" s="66"/>
      <c r="D99" s="66"/>
      <c r="E99" s="66"/>
      <c r="F99" s="66"/>
      <c r="G99" s="66"/>
      <c r="H99" s="66"/>
      <c r="I99" s="66"/>
      <c r="J99" s="66"/>
      <c r="K99" s="66"/>
      <c r="L99" s="65"/>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53"/>
      <c r="BD99" s="53"/>
      <c r="BE99" s="53"/>
      <c r="BF99" s="53"/>
      <c r="BG99" s="53"/>
      <c r="BH99" s="53"/>
      <c r="BI99" s="53"/>
      <c r="BJ99" s="53"/>
      <c r="BK99" s="53"/>
      <c r="BL99" s="53"/>
      <c r="BM99" s="53"/>
      <c r="BN99" s="53"/>
      <c r="BO99" s="53"/>
      <c r="BP99" s="53"/>
      <c r="BQ99" s="53"/>
      <c r="BR99" s="53"/>
      <c r="BS99" s="5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row>
    <row r="100" spans="1:105" s="52" customFormat="1" ht="15.75">
      <c r="A100" s="152" t="s">
        <v>864</v>
      </c>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50"/>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51"/>
      <c r="BD100" s="152" t="s">
        <v>26</v>
      </c>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row>
    <row r="101" spans="1:105" s="6" customFormat="1" ht="15" customHeight="1">
      <c r="A101" s="160" t="s">
        <v>618</v>
      </c>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48"/>
      <c r="AF101" s="151" t="s">
        <v>548</v>
      </c>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49"/>
      <c r="BD101" s="153" t="s">
        <v>619</v>
      </c>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row>
    <row r="102" spans="1:105" s="12" customFormat="1" ht="12"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row>
    <row r="103" spans="1:105" s="46" customFormat="1" ht="15.75">
      <c r="A103" s="154" t="s">
        <v>562</v>
      </c>
      <c r="B103" s="154"/>
      <c r="C103" s="154"/>
      <c r="D103" s="154"/>
      <c r="F103" s="162" t="s">
        <v>15</v>
      </c>
      <c r="G103" s="162"/>
      <c r="H103" s="162"/>
      <c r="I103" s="162"/>
      <c r="J103" s="162"/>
      <c r="K103" s="162"/>
      <c r="L103" s="162"/>
      <c r="M103" s="162"/>
      <c r="N103" s="162"/>
      <c r="O103" s="162"/>
      <c r="P103" s="162"/>
      <c r="Q103" s="162"/>
      <c r="R103" s="162"/>
      <c r="S103" s="162"/>
      <c r="T103" s="162"/>
      <c r="U103" s="43"/>
      <c r="V103" s="162" t="s">
        <v>867</v>
      </c>
      <c r="W103" s="162"/>
      <c r="X103" s="162"/>
      <c r="Y103" s="162"/>
      <c r="Z103" s="162"/>
      <c r="AA103" s="162"/>
      <c r="AB103" s="162"/>
      <c r="AC103" s="162"/>
      <c r="AD103" s="163" t="s">
        <v>510</v>
      </c>
      <c r="AE103" s="163"/>
      <c r="AF103" s="163"/>
      <c r="AG103" s="163"/>
    </row>
    <row r="104" spans="1:105" ht="2.25" customHeight="1"/>
  </sheetData>
  <mergeCells count="302">
    <mergeCell ref="BT68:CJ68"/>
    <mergeCell ref="L47:BE47"/>
    <mergeCell ref="L48:BE48"/>
    <mergeCell ref="L69:BE69"/>
    <mergeCell ref="L56:BE56"/>
    <mergeCell ref="BF47:BS47"/>
    <mergeCell ref="BF48:BS48"/>
    <mergeCell ref="BT63:CJ63"/>
    <mergeCell ref="BF50:BS50"/>
    <mergeCell ref="BT51:CJ51"/>
    <mergeCell ref="L71:BE71"/>
    <mergeCell ref="BF79:BS79"/>
    <mergeCell ref="BF75:BS75"/>
    <mergeCell ref="BF56:BS56"/>
    <mergeCell ref="BF55:BS55"/>
    <mergeCell ref="BF57:BS57"/>
    <mergeCell ref="BF69:BS69"/>
    <mergeCell ref="BF77:BS77"/>
    <mergeCell ref="BF73:BS73"/>
    <mergeCell ref="BF63:BS63"/>
    <mergeCell ref="BF92:BS92"/>
    <mergeCell ref="L86:BE86"/>
    <mergeCell ref="BF86:BS86"/>
    <mergeCell ref="L90:BE90"/>
    <mergeCell ref="BF78:BS78"/>
    <mergeCell ref="L57:BE57"/>
    <mergeCell ref="L73:BE73"/>
    <mergeCell ref="L63:BE63"/>
    <mergeCell ref="L68:BE68"/>
    <mergeCell ref="L59:BE59"/>
    <mergeCell ref="BF89:BS89"/>
    <mergeCell ref="BF53:BS53"/>
    <mergeCell ref="BT85:CJ85"/>
    <mergeCell ref="CK79:DA79"/>
    <mergeCell ref="AY2:DA2"/>
    <mergeCell ref="BF85:BS85"/>
    <mergeCell ref="L49:BE49"/>
    <mergeCell ref="L50:BE50"/>
    <mergeCell ref="L51:BE51"/>
    <mergeCell ref="L64:BE64"/>
    <mergeCell ref="BF49:BS49"/>
    <mergeCell ref="BF51:BS51"/>
    <mergeCell ref="CV43:CX43"/>
    <mergeCell ref="BT69:CJ69"/>
    <mergeCell ref="CK69:DA69"/>
    <mergeCell ref="CK70:DA70"/>
    <mergeCell ref="CK55:DA55"/>
    <mergeCell ref="BT56:CJ56"/>
    <mergeCell ref="CK50:DA50"/>
    <mergeCell ref="BF68:BS68"/>
    <mergeCell ref="BT50:CJ50"/>
    <mergeCell ref="CK78:DA78"/>
    <mergeCell ref="CK71:DA71"/>
    <mergeCell ref="CK72:DA72"/>
    <mergeCell ref="CK73:DA73"/>
    <mergeCell ref="CK74:DA74"/>
    <mergeCell ref="CK75:DA75"/>
    <mergeCell ref="BT76:CJ76"/>
    <mergeCell ref="CK64:DA64"/>
    <mergeCell ref="BT55:CJ55"/>
    <mergeCell ref="L98:BE98"/>
    <mergeCell ref="BF98:BS98"/>
    <mergeCell ref="L96:BE96"/>
    <mergeCell ref="A98:J98"/>
    <mergeCell ref="A96:J96"/>
    <mergeCell ref="A97:J97"/>
    <mergeCell ref="BF96:BS96"/>
    <mergeCell ref="A84:J84"/>
    <mergeCell ref="A85:J85"/>
    <mergeCell ref="BF91:BS91"/>
    <mergeCell ref="L79:BE79"/>
    <mergeCell ref="A86:J86"/>
    <mergeCell ref="L81:BE81"/>
    <mergeCell ref="A91:J91"/>
    <mergeCell ref="BF81:BS81"/>
    <mergeCell ref="BF90:BS90"/>
    <mergeCell ref="BF88:BS88"/>
    <mergeCell ref="A88:J88"/>
    <mergeCell ref="L88:BE88"/>
    <mergeCell ref="A89:J89"/>
    <mergeCell ref="L89:BE89"/>
    <mergeCell ref="A93:J93"/>
    <mergeCell ref="A95:J95"/>
    <mergeCell ref="A90:J90"/>
    <mergeCell ref="A94:J94"/>
    <mergeCell ref="L93:BE93"/>
    <mergeCell ref="L92:BE92"/>
    <mergeCell ref="A92:J92"/>
    <mergeCell ref="A83:J83"/>
    <mergeCell ref="BT83:CJ83"/>
    <mergeCell ref="L82:BE82"/>
    <mergeCell ref="BF82:BS82"/>
    <mergeCell ref="L83:BE83"/>
    <mergeCell ref="BF83:BS83"/>
    <mergeCell ref="A82:J82"/>
    <mergeCell ref="BT84:CJ84"/>
    <mergeCell ref="BT82:CJ82"/>
    <mergeCell ref="BF84:BS84"/>
    <mergeCell ref="L84:BE84"/>
    <mergeCell ref="BT93:CJ93"/>
    <mergeCell ref="BF93:BS93"/>
    <mergeCell ref="BT91:CJ91"/>
    <mergeCell ref="L91:BE91"/>
    <mergeCell ref="BT86:CJ86"/>
    <mergeCell ref="BT88:CJ88"/>
    <mergeCell ref="BT90:CJ90"/>
    <mergeCell ref="BT89:CJ89"/>
    <mergeCell ref="A81:J81"/>
    <mergeCell ref="A77:J77"/>
    <mergeCell ref="BT77:CJ77"/>
    <mergeCell ref="L77:BE77"/>
    <mergeCell ref="A78:J78"/>
    <mergeCell ref="A79:J79"/>
    <mergeCell ref="BT79:CJ79"/>
    <mergeCell ref="BT78:CJ78"/>
    <mergeCell ref="L76:BE76"/>
    <mergeCell ref="BF76:BS76"/>
    <mergeCell ref="A76:J76"/>
    <mergeCell ref="L78:BE78"/>
    <mergeCell ref="A75:J75"/>
    <mergeCell ref="BT75:CJ75"/>
    <mergeCell ref="L75:BE75"/>
    <mergeCell ref="BT81:CJ81"/>
    <mergeCell ref="A70:J70"/>
    <mergeCell ref="BT70:CJ70"/>
    <mergeCell ref="A73:J73"/>
    <mergeCell ref="BT73:CJ73"/>
    <mergeCell ref="L70:BE70"/>
    <mergeCell ref="BF70:BS70"/>
    <mergeCell ref="A72:J72"/>
    <mergeCell ref="BT72:CJ72"/>
    <mergeCell ref="L72:BE72"/>
    <mergeCell ref="BF72:BS72"/>
    <mergeCell ref="A53:J53"/>
    <mergeCell ref="L53:BE53"/>
    <mergeCell ref="BT52:CJ52"/>
    <mergeCell ref="A55:J55"/>
    <mergeCell ref="A57:J57"/>
    <mergeCell ref="A56:J56"/>
    <mergeCell ref="A62:J62"/>
    <mergeCell ref="L62:BE62"/>
    <mergeCell ref="BF62:BS62"/>
    <mergeCell ref="L54:BE54"/>
    <mergeCell ref="A64:J64"/>
    <mergeCell ref="CK65:DA65"/>
    <mergeCell ref="BT64:CJ64"/>
    <mergeCell ref="BF59:BS59"/>
    <mergeCell ref="A60:J60"/>
    <mergeCell ref="BT60:CJ60"/>
    <mergeCell ref="L60:BE60"/>
    <mergeCell ref="BF60:BS60"/>
    <mergeCell ref="L55:BE55"/>
    <mergeCell ref="L52:BE52"/>
    <mergeCell ref="BF64:BS64"/>
    <mergeCell ref="CK60:DA60"/>
    <mergeCell ref="L58:BE58"/>
    <mergeCell ref="BF58:BS58"/>
    <mergeCell ref="A51:J51"/>
    <mergeCell ref="A52:J52"/>
    <mergeCell ref="BT53:CJ53"/>
    <mergeCell ref="A54:J54"/>
    <mergeCell ref="BT54:CJ54"/>
    <mergeCell ref="CK94:DA94"/>
    <mergeCell ref="CK58:DA58"/>
    <mergeCell ref="CK83:DA83"/>
    <mergeCell ref="CK84:DA84"/>
    <mergeCell ref="CK85:DA85"/>
    <mergeCell ref="CK88:DA88"/>
    <mergeCell ref="CK68:DA68"/>
    <mergeCell ref="CK87:DA87"/>
    <mergeCell ref="CK66:DA66"/>
    <mergeCell ref="CK93:DA93"/>
    <mergeCell ref="CK82:DA82"/>
    <mergeCell ref="CK91:DA91"/>
    <mergeCell ref="CK86:DA86"/>
    <mergeCell ref="CK89:DA89"/>
    <mergeCell ref="CK90:DA90"/>
    <mergeCell ref="A47:J47"/>
    <mergeCell ref="BT47:CJ47"/>
    <mergeCell ref="BT57:CJ57"/>
    <mergeCell ref="BF52:BS52"/>
    <mergeCell ref="A58:J58"/>
    <mergeCell ref="A68:J68"/>
    <mergeCell ref="BT48:CJ48"/>
    <mergeCell ref="CK48:DA48"/>
    <mergeCell ref="CK63:DA63"/>
    <mergeCell ref="BT49:CJ49"/>
    <mergeCell ref="CK49:DA49"/>
    <mergeCell ref="BT62:CJ62"/>
    <mergeCell ref="BF54:BS54"/>
    <mergeCell ref="A59:J59"/>
    <mergeCell ref="BT59:CJ59"/>
    <mergeCell ref="CK76:DA76"/>
    <mergeCell ref="CK77:DA77"/>
    <mergeCell ref="A48:J48"/>
    <mergeCell ref="A49:J49"/>
    <mergeCell ref="A50:J50"/>
    <mergeCell ref="BT67:CJ67"/>
    <mergeCell ref="L67:BE67"/>
    <mergeCell ref="BF67:BS67"/>
    <mergeCell ref="B61:DA61"/>
    <mergeCell ref="CK67:DA67"/>
    <mergeCell ref="AF100:BB100"/>
    <mergeCell ref="CK57:DA57"/>
    <mergeCell ref="BT92:CJ92"/>
    <mergeCell ref="CK92:DA92"/>
    <mergeCell ref="CK98:DA98"/>
    <mergeCell ref="CK97:DA97"/>
    <mergeCell ref="BT96:CJ96"/>
    <mergeCell ref="BT95:CJ95"/>
    <mergeCell ref="BT94:CJ94"/>
    <mergeCell ref="BT98:CJ98"/>
    <mergeCell ref="A71:J71"/>
    <mergeCell ref="BT58:CJ58"/>
    <mergeCell ref="A63:J63"/>
    <mergeCell ref="BT71:CJ71"/>
    <mergeCell ref="BF65:BS65"/>
    <mergeCell ref="A66:J66"/>
    <mergeCell ref="BT66:CJ66"/>
    <mergeCell ref="L66:BE66"/>
    <mergeCell ref="BF66:BS66"/>
    <mergeCell ref="A67:J67"/>
    <mergeCell ref="A103:D103"/>
    <mergeCell ref="F103:T103"/>
    <mergeCell ref="V103:AC103"/>
    <mergeCell ref="AD103:AG103"/>
    <mergeCell ref="A100:AD100"/>
    <mergeCell ref="CK62:DA62"/>
    <mergeCell ref="A65:J65"/>
    <mergeCell ref="BT65:CJ65"/>
    <mergeCell ref="L65:BE65"/>
    <mergeCell ref="A74:J74"/>
    <mergeCell ref="L87:BE87"/>
    <mergeCell ref="BF87:BS87"/>
    <mergeCell ref="BT87:CJ87"/>
    <mergeCell ref="BD100:DA100"/>
    <mergeCell ref="CK81:DA81"/>
    <mergeCell ref="B46:DA46"/>
    <mergeCell ref="BT74:CJ74"/>
    <mergeCell ref="L74:BE74"/>
    <mergeCell ref="BF74:BS74"/>
    <mergeCell ref="A69:J69"/>
    <mergeCell ref="CK59:DA59"/>
    <mergeCell ref="CK52:DA52"/>
    <mergeCell ref="CK56:DA56"/>
    <mergeCell ref="CK53:DA53"/>
    <mergeCell ref="CK54:DA54"/>
    <mergeCell ref="A101:AD101"/>
    <mergeCell ref="AF101:BB101"/>
    <mergeCell ref="BD101:DA101"/>
    <mergeCell ref="B80:DA80"/>
    <mergeCell ref="A87:J87"/>
    <mergeCell ref="BT97:CJ97"/>
    <mergeCell ref="L97:BE97"/>
    <mergeCell ref="BF97:BS97"/>
    <mergeCell ref="L94:BE94"/>
    <mergeCell ref="BF94:BS94"/>
    <mergeCell ref="BF95:BS95"/>
    <mergeCell ref="L95:BE95"/>
    <mergeCell ref="AK6:AY7"/>
    <mergeCell ref="AZ6:DA6"/>
    <mergeCell ref="AZ7:BQ7"/>
    <mergeCell ref="BR7:CI7"/>
    <mergeCell ref="CJ7:DA7"/>
    <mergeCell ref="AK8:AY8"/>
    <mergeCell ref="AZ8:BQ8"/>
    <mergeCell ref="CJ8:DA8"/>
    <mergeCell ref="AN16:AQ16"/>
    <mergeCell ref="AS16:BG16"/>
    <mergeCell ref="BI16:BP16"/>
    <mergeCell ref="BQ16:BT16"/>
    <mergeCell ref="CK95:DA95"/>
    <mergeCell ref="CK96:DA96"/>
    <mergeCell ref="BF71:BS71"/>
    <mergeCell ref="L85:BE85"/>
    <mergeCell ref="CK47:DA47"/>
    <mergeCell ref="CK51:DA51"/>
    <mergeCell ref="A45:J45"/>
    <mergeCell ref="K42:BE44"/>
    <mergeCell ref="BF42:BS44"/>
    <mergeCell ref="A42:J44"/>
    <mergeCell ref="CA43:CD43"/>
    <mergeCell ref="BL25:DA25"/>
    <mergeCell ref="BF45:BS45"/>
    <mergeCell ref="K45:BE45"/>
    <mergeCell ref="A21:DA21"/>
    <mergeCell ref="A22:DA22"/>
    <mergeCell ref="CP42:CY42"/>
    <mergeCell ref="BY42:CH42"/>
    <mergeCell ref="CK42:CO42"/>
    <mergeCell ref="BR8:CI8"/>
    <mergeCell ref="A19:DA19"/>
    <mergeCell ref="A18:DA18"/>
    <mergeCell ref="A14:DA14"/>
    <mergeCell ref="AI16:AM16"/>
    <mergeCell ref="CN43:CQ43"/>
    <mergeCell ref="CR43:CU43"/>
    <mergeCell ref="CK45:DA45"/>
    <mergeCell ref="BT42:BX42"/>
    <mergeCell ref="BW43:BZ43"/>
    <mergeCell ref="BT45:CJ45"/>
    <mergeCell ref="CE43:CG43"/>
  </mergeCells>
  <phoneticPr fontId="3" type="noConversion"/>
  <pageMargins left="0.78740157480314965" right="0.51181102362204722" top="0.59055118110236227" bottom="0.39370078740157483" header="0.19685039370078741" footer="0.19685039370078741"/>
  <pageSetup paperSize="9" orientation="portrait" r:id="rId1"/>
  <headerFooter alignWithMargins="0"/>
  <rowBreaks count="4" manualBreakCount="4">
    <brk id="40" max="104" man="1"/>
    <brk id="64" max="104" man="1"/>
    <brk id="79" max="16383" man="1"/>
    <brk id="96" max="16383" man="1"/>
  </rowBreaks>
</worksheet>
</file>

<file path=xl/worksheets/sheet5.xml><?xml version="1.0" encoding="utf-8"?>
<worksheet xmlns="http://schemas.openxmlformats.org/spreadsheetml/2006/main" xmlns:r="http://schemas.openxmlformats.org/officeDocument/2006/relationships">
  <dimension ref="A1:D119"/>
  <sheetViews>
    <sheetView workbookViewId="0">
      <selection activeCell="E15" sqref="E15"/>
    </sheetView>
  </sheetViews>
  <sheetFormatPr defaultRowHeight="12.75"/>
  <cols>
    <col min="1" max="1" width="5.140625" customWidth="1"/>
    <col min="2" max="2" width="28.5703125" customWidth="1"/>
    <col min="3" max="3" width="69.28515625" customWidth="1"/>
  </cols>
  <sheetData>
    <row r="1" spans="1:4" ht="15">
      <c r="A1" s="103" t="s">
        <v>869</v>
      </c>
      <c r="D1" s="104"/>
    </row>
    <row r="2" spans="1:4" ht="15">
      <c r="A2" s="95"/>
      <c r="D2" s="104"/>
    </row>
    <row r="3" spans="1:4" ht="15">
      <c r="A3" s="103" t="s">
        <v>870</v>
      </c>
      <c r="D3" s="104"/>
    </row>
    <row r="4" spans="1:4" ht="15">
      <c r="A4" s="95"/>
      <c r="D4" s="104"/>
    </row>
    <row r="5" spans="1:4" ht="15">
      <c r="A5" s="103" t="s">
        <v>871</v>
      </c>
      <c r="D5" s="104"/>
    </row>
    <row r="6" spans="1:4" ht="15.75" thickBot="1">
      <c r="A6" s="95"/>
      <c r="D6" s="104"/>
    </row>
    <row r="7" spans="1:4" ht="75.75" thickBot="1">
      <c r="A7" s="96" t="s">
        <v>773</v>
      </c>
      <c r="B7" s="97" t="s">
        <v>511</v>
      </c>
      <c r="C7" s="97" t="s">
        <v>872</v>
      </c>
      <c r="D7" s="104"/>
    </row>
    <row r="8" spans="1:4" ht="15.75" thickBot="1">
      <c r="A8" s="98">
        <v>1</v>
      </c>
      <c r="B8" s="99">
        <v>2</v>
      </c>
      <c r="C8" s="99">
        <v>3</v>
      </c>
      <c r="D8" s="104"/>
    </row>
    <row r="9" spans="1:4" ht="60.75" thickBot="1">
      <c r="A9" s="98">
        <v>1</v>
      </c>
      <c r="B9" s="100" t="s">
        <v>873</v>
      </c>
      <c r="C9" s="100" t="s">
        <v>502</v>
      </c>
      <c r="D9" s="104"/>
    </row>
    <row r="10" spans="1:4" ht="45.75" thickBot="1">
      <c r="A10" s="98">
        <v>2</v>
      </c>
      <c r="B10" s="100" t="s">
        <v>874</v>
      </c>
      <c r="C10" s="100" t="s">
        <v>503</v>
      </c>
      <c r="D10" s="104"/>
    </row>
    <row r="11" spans="1:4" ht="30.75" thickBot="1">
      <c r="A11" s="98">
        <v>3</v>
      </c>
      <c r="B11" s="100" t="s">
        <v>875</v>
      </c>
      <c r="C11" s="100" t="s">
        <v>504</v>
      </c>
      <c r="D11" s="104"/>
    </row>
    <row r="12" spans="1:4" ht="30.75" thickBot="1">
      <c r="A12" s="98">
        <v>4</v>
      </c>
      <c r="B12" s="100" t="s">
        <v>876</v>
      </c>
      <c r="C12" s="100" t="s">
        <v>505</v>
      </c>
      <c r="D12" s="104"/>
    </row>
    <row r="13" spans="1:4" ht="75.75" thickBot="1">
      <c r="A13" s="98">
        <v>5</v>
      </c>
      <c r="B13" s="100" t="s">
        <v>877</v>
      </c>
      <c r="C13" s="100" t="s">
        <v>506</v>
      </c>
      <c r="D13" s="104"/>
    </row>
    <row r="14" spans="1:4" ht="90.75" thickBot="1">
      <c r="A14" s="98">
        <v>6</v>
      </c>
      <c r="B14" s="100" t="s">
        <v>878</v>
      </c>
      <c r="C14" s="100"/>
      <c r="D14" s="104"/>
    </row>
    <row r="15" spans="1:4" ht="60.75" thickBot="1">
      <c r="A15" s="98">
        <v>7</v>
      </c>
      <c r="B15" s="100" t="s">
        <v>879</v>
      </c>
      <c r="C15" s="100">
        <v>11</v>
      </c>
      <c r="D15" s="104"/>
    </row>
    <row r="16" spans="1:4" ht="15">
      <c r="A16" s="95"/>
      <c r="D16" s="104"/>
    </row>
    <row r="17" spans="1:4">
      <c r="D17" s="104"/>
    </row>
    <row r="18" spans="1:4">
      <c r="D18" s="104"/>
    </row>
    <row r="19" spans="1:4" ht="15">
      <c r="A19" s="95"/>
      <c r="D19" s="104"/>
    </row>
    <row r="20" spans="1:4">
      <c r="D20" s="104"/>
    </row>
    <row r="21" spans="1:4">
      <c r="D21" s="104"/>
    </row>
    <row r="22" spans="1:4">
      <c r="D22" s="104"/>
    </row>
    <row r="23" spans="1:4">
      <c r="D23" s="104"/>
    </row>
    <row r="24" spans="1:4">
      <c r="D24" s="104"/>
    </row>
    <row r="25" spans="1:4">
      <c r="D25" s="104"/>
    </row>
    <row r="26" spans="1:4">
      <c r="D26" s="104"/>
    </row>
    <row r="27" spans="1:4">
      <c r="D27" s="104"/>
    </row>
    <row r="28" spans="1:4">
      <c r="D28" s="104"/>
    </row>
    <row r="29" spans="1:4" ht="15">
      <c r="A29" s="95"/>
      <c r="D29" s="104"/>
    </row>
    <row r="30" spans="1:4">
      <c r="D30" s="104"/>
    </row>
    <row r="31" spans="1:4">
      <c r="D31" s="104"/>
    </row>
    <row r="32" spans="1:4">
      <c r="D32" s="104"/>
    </row>
    <row r="33" spans="4:4">
      <c r="D33" s="104"/>
    </row>
    <row r="34" spans="4:4">
      <c r="D34" s="104"/>
    </row>
    <row r="35" spans="4:4">
      <c r="D35" s="104"/>
    </row>
    <row r="36" spans="4:4">
      <c r="D36" s="104"/>
    </row>
    <row r="37" spans="4:4">
      <c r="D37" s="104"/>
    </row>
    <row r="38" spans="4:4">
      <c r="D38" s="104"/>
    </row>
    <row r="39" spans="4:4">
      <c r="D39" s="104"/>
    </row>
    <row r="40" spans="4:4">
      <c r="D40" s="104"/>
    </row>
    <row r="41" spans="4:4">
      <c r="D41" s="104"/>
    </row>
    <row r="42" spans="4:4">
      <c r="D42" s="104"/>
    </row>
    <row r="43" spans="4:4">
      <c r="D43" s="104"/>
    </row>
    <row r="44" spans="4:4">
      <c r="D44" s="104"/>
    </row>
    <row r="45" spans="4:4">
      <c r="D45" s="104"/>
    </row>
    <row r="46" spans="4:4">
      <c r="D46" s="104"/>
    </row>
    <row r="47" spans="4:4">
      <c r="D47" s="104"/>
    </row>
    <row r="48" spans="4:4">
      <c r="D48" s="104"/>
    </row>
    <row r="49" spans="4:4">
      <c r="D49" s="104"/>
    </row>
    <row r="50" spans="4:4">
      <c r="D50" s="104"/>
    </row>
    <row r="51" spans="4:4">
      <c r="D51" s="104"/>
    </row>
    <row r="52" spans="4:4">
      <c r="D52" s="104"/>
    </row>
    <row r="53" spans="4:4">
      <c r="D53" s="104"/>
    </row>
    <row r="54" spans="4:4">
      <c r="D54" s="104"/>
    </row>
    <row r="55" spans="4:4">
      <c r="D55" s="104"/>
    </row>
    <row r="56" spans="4:4" ht="57.95" customHeight="1">
      <c r="D56" s="104"/>
    </row>
    <row r="57" spans="4:4">
      <c r="D57" s="104"/>
    </row>
    <row r="58" spans="4:4">
      <c r="D58" s="104"/>
    </row>
    <row r="59" spans="4:4">
      <c r="D59" s="104"/>
    </row>
    <row r="60" spans="4:4">
      <c r="D60" s="104"/>
    </row>
    <row r="61" spans="4:4">
      <c r="D61" s="104"/>
    </row>
    <row r="62" spans="4:4">
      <c r="D62" s="104"/>
    </row>
    <row r="63" spans="4:4">
      <c r="D63" s="104"/>
    </row>
    <row r="64" spans="4:4">
      <c r="D64" s="104"/>
    </row>
    <row r="65" spans="4:4">
      <c r="D65" s="104"/>
    </row>
    <row r="66" spans="4:4" ht="101.45" customHeight="1">
      <c r="D66" s="104"/>
    </row>
    <row r="67" spans="4:4">
      <c r="D67" s="104"/>
    </row>
    <row r="68" spans="4:4">
      <c r="D68" s="104"/>
    </row>
    <row r="69" spans="4:4">
      <c r="D69" s="104"/>
    </row>
    <row r="70" spans="4:4">
      <c r="D70" s="104"/>
    </row>
    <row r="71" spans="4:4">
      <c r="D71" s="104"/>
    </row>
    <row r="72" spans="4:4">
      <c r="D72" s="104"/>
    </row>
    <row r="73" spans="4:4">
      <c r="D73" s="104"/>
    </row>
    <row r="74" spans="4:4">
      <c r="D74" s="104"/>
    </row>
    <row r="75" spans="4:4">
      <c r="D75" s="104"/>
    </row>
    <row r="76" spans="4:4">
      <c r="D76" s="104"/>
    </row>
    <row r="77" spans="4:4" ht="72.599999999999994" customHeight="1">
      <c r="D77" s="104"/>
    </row>
    <row r="78" spans="4:4">
      <c r="D78" s="104"/>
    </row>
    <row r="79" spans="4:4">
      <c r="D79" s="104"/>
    </row>
    <row r="80" spans="4:4">
      <c r="D80" s="104"/>
    </row>
    <row r="81" spans="4:4" ht="72.599999999999994" customHeight="1">
      <c r="D81" s="104"/>
    </row>
    <row r="82" spans="4:4">
      <c r="D82" s="104"/>
    </row>
    <row r="83" spans="4:4">
      <c r="D83" s="104"/>
    </row>
    <row r="84" spans="4:4">
      <c r="D84" s="104"/>
    </row>
    <row r="85" spans="4:4" ht="57.95" customHeight="1">
      <c r="D85" s="104"/>
    </row>
    <row r="86" spans="4:4">
      <c r="D86" s="104"/>
    </row>
    <row r="87" spans="4:4">
      <c r="D87" s="104"/>
    </row>
    <row r="88" spans="4:4">
      <c r="D88" s="104"/>
    </row>
    <row r="89" spans="4:4">
      <c r="D89" s="104"/>
    </row>
    <row r="90" spans="4:4" ht="72.599999999999994" customHeight="1">
      <c r="D90" s="104"/>
    </row>
    <row r="91" spans="4:4">
      <c r="D91" s="104"/>
    </row>
    <row r="92" spans="4:4">
      <c r="D92" s="104"/>
    </row>
    <row r="93" spans="4:4">
      <c r="D93" s="104"/>
    </row>
    <row r="94" spans="4:4">
      <c r="D94" s="104"/>
    </row>
    <row r="95" spans="4:4">
      <c r="D95" s="104"/>
    </row>
    <row r="96" spans="4:4">
      <c r="D96" s="104"/>
    </row>
    <row r="97" spans="4:4" ht="116.1" customHeight="1">
      <c r="D97" s="104"/>
    </row>
    <row r="98" spans="4:4">
      <c r="D98" s="104"/>
    </row>
    <row r="99" spans="4:4">
      <c r="D99" s="104"/>
    </row>
    <row r="100" spans="4:4">
      <c r="D100" s="104"/>
    </row>
    <row r="101" spans="4:4">
      <c r="D101" s="104"/>
    </row>
    <row r="102" spans="4:4" ht="72.599999999999994" customHeight="1">
      <c r="D102" s="104"/>
    </row>
    <row r="103" spans="4:4">
      <c r="D103" s="104"/>
    </row>
    <row r="104" spans="4:4">
      <c r="D104" s="104"/>
    </row>
    <row r="105" spans="4:4">
      <c r="D105" s="104"/>
    </row>
    <row r="106" spans="4:4">
      <c r="D106" s="104"/>
    </row>
    <row r="107" spans="4:4">
      <c r="D107" s="104"/>
    </row>
    <row r="108" spans="4:4" ht="101.45" customHeight="1">
      <c r="D108" s="104"/>
    </row>
    <row r="109" spans="4:4">
      <c r="D109" s="104"/>
    </row>
    <row r="110" spans="4:4">
      <c r="D110" s="104"/>
    </row>
    <row r="111" spans="4:4">
      <c r="D111" s="104"/>
    </row>
    <row r="112" spans="4:4">
      <c r="D112" s="104"/>
    </row>
    <row r="119" spans="1:1" ht="15">
      <c r="A119" s="95"/>
    </row>
  </sheetData>
  <phoneticPr fontId="3"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C11"/>
  <sheetViews>
    <sheetView workbookViewId="0">
      <selection activeCell="F11" sqref="F11"/>
    </sheetView>
  </sheetViews>
  <sheetFormatPr defaultRowHeight="12.75"/>
  <cols>
    <col min="1" max="1" width="4.42578125" customWidth="1"/>
    <col min="2" max="2" width="35.5703125" customWidth="1"/>
    <col min="3" max="3" width="77" customWidth="1"/>
  </cols>
  <sheetData>
    <row r="1" spans="1:3" ht="15">
      <c r="A1" s="103" t="s">
        <v>880</v>
      </c>
    </row>
    <row r="2" spans="1:3" ht="15">
      <c r="A2" s="103" t="s">
        <v>881</v>
      </c>
    </row>
    <row r="3" spans="1:3" ht="15">
      <c r="A3" s="103"/>
    </row>
    <row r="4" spans="1:3" ht="15">
      <c r="A4" s="103"/>
    </row>
    <row r="5" spans="1:3" ht="15">
      <c r="A5" s="95"/>
    </row>
    <row r="6" spans="1:3" ht="15">
      <c r="A6" s="103" t="s">
        <v>882</v>
      </c>
    </row>
    <row r="7" spans="1:3" ht="15.75" thickBot="1">
      <c r="A7" s="95"/>
    </row>
    <row r="8" spans="1:3" ht="105.75" thickBot="1">
      <c r="A8" s="96" t="s">
        <v>773</v>
      </c>
      <c r="B8" s="97" t="s">
        <v>511</v>
      </c>
      <c r="C8" s="97" t="s">
        <v>872</v>
      </c>
    </row>
    <row r="9" spans="1:3" ht="15.75" thickBot="1">
      <c r="A9" s="98">
        <v>1</v>
      </c>
      <c r="B9" s="99">
        <v>2</v>
      </c>
      <c r="C9" s="99">
        <v>3</v>
      </c>
    </row>
    <row r="10" spans="1:3" ht="130.5" customHeight="1" thickBot="1">
      <c r="A10" s="98">
        <v>1</v>
      </c>
      <c r="B10" s="100" t="s">
        <v>883</v>
      </c>
      <c r="C10" s="110" t="s">
        <v>507</v>
      </c>
    </row>
    <row r="11" spans="1:3" ht="128.1" customHeight="1" thickBot="1">
      <c r="A11" s="98">
        <v>2</v>
      </c>
      <c r="B11" s="100" t="s">
        <v>884</v>
      </c>
      <c r="C11" s="111" t="s">
        <v>508</v>
      </c>
    </row>
  </sheetData>
  <phoneticPr fontId="3" type="noConversion"/>
  <pageMargins left="0.7" right="0.7" top="0.75" bottom="0.75" header="0.3" footer="0.3"/>
  <pageSetup paperSize="9" fitToWidth="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C14"/>
  <sheetViews>
    <sheetView workbookViewId="0">
      <selection activeCell="C10" sqref="C10"/>
    </sheetView>
  </sheetViews>
  <sheetFormatPr defaultRowHeight="12.75"/>
  <cols>
    <col min="1" max="1" width="7.85546875" customWidth="1"/>
    <col min="2" max="2" width="31.5703125" customWidth="1"/>
    <col min="3" max="3" width="88.5703125" customWidth="1"/>
  </cols>
  <sheetData>
    <row r="1" spans="1:3" ht="15">
      <c r="A1" s="103" t="s">
        <v>885</v>
      </c>
    </row>
    <row r="2" spans="1:3" ht="15">
      <c r="A2" s="103" t="s">
        <v>886</v>
      </c>
    </row>
    <row r="3" spans="1:3" ht="15">
      <c r="A3" s="95"/>
    </row>
    <row r="4" spans="1:3" ht="15">
      <c r="A4" s="103" t="s">
        <v>887</v>
      </c>
    </row>
    <row r="5" spans="1:3" ht="15">
      <c r="A5" s="95"/>
    </row>
    <row r="6" spans="1:3" ht="15">
      <c r="A6" s="103" t="s">
        <v>888</v>
      </c>
    </row>
    <row r="7" spans="1:3" ht="15.75" thickBot="1">
      <c r="A7" s="95"/>
    </row>
    <row r="8" spans="1:3" ht="45.75" thickBot="1">
      <c r="A8" s="96" t="s">
        <v>773</v>
      </c>
      <c r="B8" s="97" t="s">
        <v>511</v>
      </c>
      <c r="C8" s="97" t="s">
        <v>872</v>
      </c>
    </row>
    <row r="9" spans="1:3" ht="15.75" thickBot="1">
      <c r="A9" s="98">
        <v>1</v>
      </c>
      <c r="B9" s="99">
        <v>2</v>
      </c>
      <c r="C9" s="99">
        <v>3</v>
      </c>
    </row>
    <row r="10" spans="1:3" ht="77.099999999999994" customHeight="1" thickBot="1">
      <c r="A10" s="98">
        <v>1</v>
      </c>
      <c r="B10" s="100" t="s">
        <v>889</v>
      </c>
      <c r="C10" s="116" t="s">
        <v>25</v>
      </c>
    </row>
    <row r="11" spans="1:3" ht="30.75" thickBot="1">
      <c r="A11" s="98">
        <v>2</v>
      </c>
      <c r="B11" s="100" t="s">
        <v>890</v>
      </c>
      <c r="C11" s="115" t="s">
        <v>461</v>
      </c>
    </row>
    <row r="12" spans="1:3" ht="77.45" customHeight="1" thickBot="1">
      <c r="A12" s="98">
        <v>3</v>
      </c>
      <c r="B12" s="100" t="s">
        <v>891</v>
      </c>
      <c r="C12" s="115" t="s">
        <v>461</v>
      </c>
    </row>
    <row r="13" spans="1:3" ht="69.599999999999994" customHeight="1" thickBot="1">
      <c r="A13" s="98">
        <v>4</v>
      </c>
      <c r="B13" s="100" t="s">
        <v>892</v>
      </c>
      <c r="C13" s="112" t="s">
        <v>461</v>
      </c>
    </row>
    <row r="14" spans="1:3" ht="156.6" customHeight="1" thickBot="1">
      <c r="A14" s="98">
        <v>5</v>
      </c>
      <c r="B14" s="100" t="s">
        <v>893</v>
      </c>
      <c r="C14" s="115" t="s">
        <v>461</v>
      </c>
    </row>
  </sheetData>
  <phoneticPr fontId="3" type="noConversion"/>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C75"/>
  <sheetViews>
    <sheetView workbookViewId="0">
      <selection activeCell="C11" sqref="C11"/>
    </sheetView>
  </sheetViews>
  <sheetFormatPr defaultRowHeight="12.75"/>
  <cols>
    <col min="1" max="1" width="6.42578125" customWidth="1"/>
    <col min="2" max="2" width="32.85546875" customWidth="1"/>
    <col min="3" max="3" width="101.85546875" customWidth="1"/>
  </cols>
  <sheetData>
    <row r="1" spans="1:3" ht="15">
      <c r="A1" s="95"/>
    </row>
    <row r="2" spans="1:3" ht="15">
      <c r="A2" s="103" t="s">
        <v>894</v>
      </c>
    </row>
    <row r="3" spans="1:3" ht="15">
      <c r="A3" s="103" t="s">
        <v>895</v>
      </c>
    </row>
    <row r="4" spans="1:3" ht="15">
      <c r="A4" s="103" t="s">
        <v>896</v>
      </c>
    </row>
    <row r="5" spans="1:3" ht="15">
      <c r="A5" s="95"/>
    </row>
    <row r="6" spans="1:3" ht="15">
      <c r="A6" s="103" t="s">
        <v>897</v>
      </c>
    </row>
    <row r="7" spans="1:3" ht="15">
      <c r="A7" s="103" t="s">
        <v>898</v>
      </c>
    </row>
    <row r="8" spans="1:3" ht="15">
      <c r="A8" s="95"/>
    </row>
    <row r="9" spans="1:3" ht="15">
      <c r="A9" s="103" t="s">
        <v>899</v>
      </c>
    </row>
    <row r="10" spans="1:3" ht="15.75" thickBot="1">
      <c r="A10" s="95"/>
    </row>
    <row r="11" spans="1:3" ht="60.75" thickBot="1">
      <c r="A11" s="96" t="s">
        <v>773</v>
      </c>
      <c r="B11" s="97" t="s">
        <v>511</v>
      </c>
      <c r="C11" s="97" t="s">
        <v>872</v>
      </c>
    </row>
    <row r="12" spans="1:3" ht="15.75" thickBot="1">
      <c r="A12" s="98">
        <v>1</v>
      </c>
      <c r="B12" s="99">
        <v>2</v>
      </c>
      <c r="C12" s="99">
        <v>3</v>
      </c>
    </row>
    <row r="13" spans="1:3" ht="30.75" thickBot="1">
      <c r="A13" s="101" t="s">
        <v>900</v>
      </c>
      <c r="B13" s="347" t="s">
        <v>901</v>
      </c>
      <c r="C13" s="348"/>
    </row>
    <row r="14" spans="1:3" ht="195.75" thickBot="1">
      <c r="A14" s="98">
        <v>1</v>
      </c>
      <c r="B14" s="100" t="s">
        <v>902</v>
      </c>
      <c r="C14" s="100" t="s">
        <v>509</v>
      </c>
    </row>
    <row r="15" spans="1:3" ht="225.75" thickBot="1">
      <c r="A15" s="98">
        <v>2</v>
      </c>
      <c r="B15" s="100" t="s">
        <v>903</v>
      </c>
      <c r="C15" s="112" t="s">
        <v>487</v>
      </c>
    </row>
    <row r="16" spans="1:3" ht="158.25" thickBot="1">
      <c r="A16" s="98">
        <v>3</v>
      </c>
      <c r="B16" s="100" t="s">
        <v>904</v>
      </c>
      <c r="C16" s="112" t="s">
        <v>486</v>
      </c>
    </row>
    <row r="17" spans="1:3" ht="90.75" thickBot="1">
      <c r="A17" s="98">
        <v>4</v>
      </c>
      <c r="B17" s="100" t="s">
        <v>905</v>
      </c>
      <c r="C17" s="112" t="s">
        <v>482</v>
      </c>
    </row>
    <row r="18" spans="1:3" ht="45.75" thickBot="1">
      <c r="A18" s="98">
        <v>5</v>
      </c>
      <c r="B18" s="100" t="s">
        <v>906</v>
      </c>
      <c r="C18" s="112" t="s">
        <v>483</v>
      </c>
    </row>
    <row r="19" spans="1:3" ht="75.75" thickBot="1">
      <c r="A19" s="98">
        <v>6</v>
      </c>
      <c r="B19" s="100" t="s">
        <v>907</v>
      </c>
      <c r="C19" s="100" t="s">
        <v>484</v>
      </c>
    </row>
    <row r="20" spans="1:3" ht="30.75" thickBot="1">
      <c r="A20" s="101" t="s">
        <v>908</v>
      </c>
      <c r="B20" s="347" t="s">
        <v>909</v>
      </c>
      <c r="C20" s="348"/>
    </row>
    <row r="21" spans="1:3" ht="57" thickBot="1">
      <c r="A21" s="98">
        <v>7</v>
      </c>
      <c r="B21" s="100" t="s">
        <v>910</v>
      </c>
      <c r="C21" s="112" t="s">
        <v>485</v>
      </c>
    </row>
    <row r="22" spans="1:3" ht="225.75" thickBot="1">
      <c r="A22" s="98">
        <v>8</v>
      </c>
      <c r="B22" s="100" t="s">
        <v>911</v>
      </c>
      <c r="C22" s="112" t="s">
        <v>481</v>
      </c>
    </row>
    <row r="23" spans="1:3" ht="30.75" thickBot="1">
      <c r="A23" s="101" t="s">
        <v>912</v>
      </c>
      <c r="B23" s="347" t="s">
        <v>913</v>
      </c>
      <c r="C23" s="348"/>
    </row>
    <row r="24" spans="1:3" ht="68.25" thickBot="1">
      <c r="A24" s="98">
        <v>9</v>
      </c>
      <c r="B24" s="100" t="s">
        <v>914</v>
      </c>
      <c r="C24" s="110" t="s">
        <v>477</v>
      </c>
    </row>
    <row r="25" spans="1:3" ht="102" thickBot="1">
      <c r="A25" s="98">
        <v>10</v>
      </c>
      <c r="B25" s="100" t="s">
        <v>915</v>
      </c>
      <c r="C25" s="112" t="s">
        <v>478</v>
      </c>
    </row>
    <row r="26" spans="1:3" ht="75.75" thickBot="1">
      <c r="A26" s="98">
        <v>11</v>
      </c>
      <c r="B26" s="100" t="s">
        <v>916</v>
      </c>
      <c r="C26" s="112" t="s">
        <v>479</v>
      </c>
    </row>
    <row r="27" spans="1:3" ht="24.95" customHeight="1" thickBot="1">
      <c r="A27" s="98">
        <v>12</v>
      </c>
      <c r="B27" s="100" t="s">
        <v>917</v>
      </c>
      <c r="C27" s="112" t="s">
        <v>480</v>
      </c>
    </row>
    <row r="28" spans="1:3" ht="192" thickBot="1">
      <c r="A28" s="98">
        <v>13</v>
      </c>
      <c r="B28" s="100" t="s">
        <v>918</v>
      </c>
      <c r="C28" s="112" t="s">
        <v>476</v>
      </c>
    </row>
    <row r="29" spans="1:3" ht="75.75" thickBot="1">
      <c r="A29" s="98">
        <v>14</v>
      </c>
      <c r="B29" s="100" t="s">
        <v>919</v>
      </c>
      <c r="C29" s="112" t="s">
        <v>455</v>
      </c>
    </row>
    <row r="30" spans="1:3" ht="135.75" thickBot="1">
      <c r="A30" s="98">
        <v>15</v>
      </c>
      <c r="B30" s="100" t="s">
        <v>920</v>
      </c>
      <c r="C30" s="112" t="s">
        <v>456</v>
      </c>
    </row>
    <row r="31" spans="1:3" ht="75.75" thickBot="1">
      <c r="A31" s="98">
        <v>16</v>
      </c>
      <c r="B31" s="100" t="s">
        <v>921</v>
      </c>
      <c r="C31" s="112" t="s">
        <v>457</v>
      </c>
    </row>
    <row r="32" spans="1:3" ht="68.25" thickBot="1">
      <c r="A32" s="98">
        <v>17</v>
      </c>
      <c r="B32" s="100" t="s">
        <v>922</v>
      </c>
      <c r="C32" s="112" t="s">
        <v>458</v>
      </c>
    </row>
    <row r="33" spans="1:3" ht="60.75" thickBot="1">
      <c r="A33" s="98">
        <v>18</v>
      </c>
      <c r="B33" s="100" t="s">
        <v>923</v>
      </c>
      <c r="C33" s="112" t="s">
        <v>459</v>
      </c>
    </row>
    <row r="34" spans="1:3" ht="30.75" thickBot="1">
      <c r="A34" s="101" t="s">
        <v>924</v>
      </c>
      <c r="B34" s="347" t="s">
        <v>925</v>
      </c>
      <c r="C34" s="348"/>
    </row>
    <row r="35" spans="1:3" ht="105.75" thickBot="1">
      <c r="A35" s="98">
        <v>19</v>
      </c>
      <c r="B35" s="100" t="s">
        <v>926</v>
      </c>
      <c r="C35" s="112" t="s">
        <v>460</v>
      </c>
    </row>
    <row r="36" spans="1:3" ht="105.75" thickBot="1">
      <c r="A36" s="98">
        <v>20</v>
      </c>
      <c r="B36" s="100" t="s">
        <v>927</v>
      </c>
      <c r="C36" s="112" t="s">
        <v>461</v>
      </c>
    </row>
    <row r="37" spans="1:3" ht="120.75" thickBot="1">
      <c r="A37" s="98">
        <v>21</v>
      </c>
      <c r="B37" s="100" t="s">
        <v>928</v>
      </c>
      <c r="C37" s="112" t="s">
        <v>461</v>
      </c>
    </row>
    <row r="38" spans="1:3" ht="30.75" thickBot="1">
      <c r="A38" s="101" t="s">
        <v>929</v>
      </c>
      <c r="B38" s="347" t="s">
        <v>930</v>
      </c>
      <c r="C38" s="348"/>
    </row>
    <row r="39" spans="1:3" ht="30.75" thickBot="1">
      <c r="A39" s="98">
        <v>22</v>
      </c>
      <c r="B39" s="100" t="s">
        <v>931</v>
      </c>
      <c r="C39" s="112" t="s">
        <v>462</v>
      </c>
    </row>
    <row r="40" spans="1:3" ht="135.75" thickBot="1">
      <c r="A40" s="98">
        <v>23</v>
      </c>
      <c r="B40" s="100" t="s">
        <v>932</v>
      </c>
      <c r="C40" s="112" t="s">
        <v>461</v>
      </c>
    </row>
    <row r="41" spans="1:3" ht="150.75" thickBot="1">
      <c r="A41" s="98">
        <v>24</v>
      </c>
      <c r="B41" s="100" t="s">
        <v>933</v>
      </c>
      <c r="C41" s="112" t="s">
        <v>463</v>
      </c>
    </row>
    <row r="42" spans="1:3" ht="30.75" thickBot="1">
      <c r="A42" s="101" t="s">
        <v>934</v>
      </c>
      <c r="B42" s="347" t="s">
        <v>935</v>
      </c>
      <c r="C42" s="348"/>
    </row>
    <row r="43" spans="1:3" ht="135.75" thickBot="1">
      <c r="A43" s="98">
        <v>25</v>
      </c>
      <c r="B43" s="100" t="s">
        <v>936</v>
      </c>
      <c r="C43" s="112" t="s">
        <v>464</v>
      </c>
    </row>
    <row r="44" spans="1:3" ht="90.75" thickBot="1">
      <c r="A44" s="98">
        <v>26</v>
      </c>
      <c r="B44" s="100" t="s">
        <v>937</v>
      </c>
      <c r="C44" s="113" t="s">
        <v>461</v>
      </c>
    </row>
    <row r="45" spans="1:3" ht="102" thickBot="1">
      <c r="A45" s="98">
        <v>27</v>
      </c>
      <c r="B45" s="100" t="s">
        <v>938</v>
      </c>
      <c r="C45" s="112" t="s">
        <v>465</v>
      </c>
    </row>
    <row r="46" spans="1:3" ht="102" thickBot="1">
      <c r="A46" s="98">
        <v>28</v>
      </c>
      <c r="B46" s="100" t="s">
        <v>939</v>
      </c>
      <c r="C46" s="112" t="s">
        <v>466</v>
      </c>
    </row>
    <row r="47" spans="1:3" ht="30.75" thickBot="1">
      <c r="A47" s="101" t="s">
        <v>940</v>
      </c>
      <c r="B47" s="347" t="s">
        <v>941</v>
      </c>
      <c r="C47" s="348"/>
    </row>
    <row r="48" spans="1:3" ht="147" thickBot="1">
      <c r="A48" s="98">
        <v>29</v>
      </c>
      <c r="B48" s="100" t="s">
        <v>942</v>
      </c>
      <c r="C48" s="112" t="s">
        <v>467</v>
      </c>
    </row>
    <row r="49" spans="1:3" ht="90.75" thickBot="1">
      <c r="A49" s="98">
        <v>30</v>
      </c>
      <c r="B49" s="100" t="s">
        <v>943</v>
      </c>
      <c r="C49" s="112" t="s">
        <v>468</v>
      </c>
    </row>
    <row r="50" spans="1:3" ht="90.75" thickBot="1">
      <c r="A50" s="98">
        <v>31</v>
      </c>
      <c r="B50" s="100" t="s">
        <v>944</v>
      </c>
      <c r="C50" s="114" t="s">
        <v>461</v>
      </c>
    </row>
    <row r="51" spans="1:3" ht="120.75" thickBot="1">
      <c r="A51" s="98">
        <v>32</v>
      </c>
      <c r="B51" s="100" t="s">
        <v>945</v>
      </c>
      <c r="C51" s="112" t="s">
        <v>469</v>
      </c>
    </row>
    <row r="52" spans="1:3" ht="169.5" thickBot="1">
      <c r="A52" s="98">
        <v>33</v>
      </c>
      <c r="B52" s="100" t="s">
        <v>946</v>
      </c>
      <c r="C52" s="112" t="s">
        <v>470</v>
      </c>
    </row>
    <row r="53" spans="1:3" ht="45.75" thickBot="1">
      <c r="A53" s="98">
        <v>34</v>
      </c>
      <c r="B53" s="100" t="s">
        <v>947</v>
      </c>
      <c r="C53" s="112" t="s">
        <v>471</v>
      </c>
    </row>
    <row r="54" spans="1:3" ht="30.75" thickBot="1">
      <c r="A54" s="101" t="s">
        <v>948</v>
      </c>
      <c r="B54" s="349" t="s">
        <v>949</v>
      </c>
      <c r="C54" s="350"/>
    </row>
    <row r="55" spans="1:3" ht="135.75" thickBot="1">
      <c r="A55" s="98">
        <v>35</v>
      </c>
      <c r="B55" s="100" t="s">
        <v>950</v>
      </c>
      <c r="C55" s="112" t="s">
        <v>472</v>
      </c>
    </row>
    <row r="56" spans="1:3" ht="45.75" thickBot="1">
      <c r="A56" s="98">
        <v>36</v>
      </c>
      <c r="B56" s="100" t="s">
        <v>951</v>
      </c>
      <c r="C56" s="112" t="s">
        <v>473</v>
      </c>
    </row>
    <row r="57" spans="1:3" ht="105.75" thickBot="1">
      <c r="A57" s="98">
        <v>37</v>
      </c>
      <c r="B57" s="100" t="s">
        <v>952</v>
      </c>
      <c r="C57" s="112" t="s">
        <v>461</v>
      </c>
    </row>
    <row r="58" spans="1:3" ht="105.75" thickBot="1">
      <c r="A58" s="98">
        <v>38</v>
      </c>
      <c r="B58" s="100" t="s">
        <v>953</v>
      </c>
      <c r="C58" s="112" t="s">
        <v>461</v>
      </c>
    </row>
    <row r="59" spans="1:3" ht="30.75" thickBot="1">
      <c r="A59" s="101" t="s">
        <v>954</v>
      </c>
      <c r="B59" s="347" t="s">
        <v>955</v>
      </c>
      <c r="C59" s="348"/>
    </row>
    <row r="60" spans="1:3" ht="60.75" thickBot="1">
      <c r="A60" s="98">
        <v>39</v>
      </c>
      <c r="B60" s="100" t="s">
        <v>956</v>
      </c>
      <c r="C60" s="112" t="s">
        <v>474</v>
      </c>
    </row>
    <row r="61" spans="1:3" ht="135.75" thickBot="1">
      <c r="A61" s="98">
        <v>40</v>
      </c>
      <c r="B61" s="100" t="s">
        <v>957</v>
      </c>
      <c r="C61" s="112" t="s">
        <v>475</v>
      </c>
    </row>
    <row r="62" spans="1:3" ht="60.75" thickBot="1">
      <c r="A62" s="98">
        <v>41</v>
      </c>
      <c r="B62" s="100" t="s">
        <v>958</v>
      </c>
      <c r="C62" s="114" t="s">
        <v>461</v>
      </c>
    </row>
    <row r="63" spans="1:3" ht="45.75" thickBot="1">
      <c r="A63" s="98">
        <v>42</v>
      </c>
      <c r="B63" s="100" t="s">
        <v>959</v>
      </c>
      <c r="C63" s="114" t="s">
        <v>461</v>
      </c>
    </row>
    <row r="64" spans="1:3" ht="45.75" thickBot="1">
      <c r="A64" s="98">
        <v>43</v>
      </c>
      <c r="B64" s="100" t="s">
        <v>960</v>
      </c>
      <c r="C64" s="114" t="s">
        <v>461</v>
      </c>
    </row>
    <row r="65" spans="1:3" ht="30.75" thickBot="1">
      <c r="A65" s="101" t="s">
        <v>961</v>
      </c>
      <c r="B65" s="349" t="s">
        <v>962</v>
      </c>
      <c r="C65" s="350"/>
    </row>
    <row r="66" spans="1:3" ht="113.25" thickBot="1">
      <c r="A66" s="98">
        <v>44</v>
      </c>
      <c r="B66" s="100" t="s">
        <v>963</v>
      </c>
      <c r="C66" s="112" t="s">
        <v>454</v>
      </c>
    </row>
    <row r="67" spans="1:3" ht="124.5" thickBot="1">
      <c r="A67" s="98">
        <v>45</v>
      </c>
      <c r="B67" s="100" t="s">
        <v>964</v>
      </c>
      <c r="C67" s="112" t="s">
        <v>19</v>
      </c>
    </row>
    <row r="68" spans="1:3" ht="135.75" thickBot="1">
      <c r="A68" s="98">
        <v>46</v>
      </c>
      <c r="B68" s="100" t="s">
        <v>965</v>
      </c>
      <c r="C68" s="112" t="s">
        <v>20</v>
      </c>
    </row>
    <row r="69" spans="1:3" ht="60.75" thickBot="1">
      <c r="A69" s="98">
        <v>47</v>
      </c>
      <c r="B69" s="100" t="s">
        <v>966</v>
      </c>
      <c r="C69" s="112" t="s">
        <v>21</v>
      </c>
    </row>
    <row r="70" spans="1:3" ht="45.75" thickBot="1">
      <c r="A70" s="98">
        <v>48</v>
      </c>
      <c r="B70" s="100" t="s">
        <v>967</v>
      </c>
      <c r="C70" s="112" t="s">
        <v>22</v>
      </c>
    </row>
    <row r="71" spans="1:3" ht="45.75" thickBot="1">
      <c r="A71" s="98">
        <v>49</v>
      </c>
      <c r="B71" s="100" t="s">
        <v>968</v>
      </c>
      <c r="C71" s="112" t="s">
        <v>461</v>
      </c>
    </row>
    <row r="72" spans="1:3" ht="30.75" thickBot="1">
      <c r="A72" s="98">
        <v>50</v>
      </c>
      <c r="B72" s="100" t="s">
        <v>969</v>
      </c>
      <c r="C72" s="112" t="s">
        <v>23</v>
      </c>
    </row>
    <row r="73" spans="1:3" ht="102" thickBot="1">
      <c r="A73" s="98">
        <v>51</v>
      </c>
      <c r="B73" s="100" t="s">
        <v>488</v>
      </c>
      <c r="C73" s="112" t="s">
        <v>24</v>
      </c>
    </row>
    <row r="74" spans="1:3" ht="15.75" thickBot="1">
      <c r="A74" s="98">
        <v>52</v>
      </c>
      <c r="B74" s="100" t="s">
        <v>489</v>
      </c>
      <c r="C74" s="112" t="s">
        <v>461</v>
      </c>
    </row>
    <row r="75" spans="1:3" ht="45.75" thickBot="1">
      <c r="A75" s="98">
        <v>53</v>
      </c>
      <c r="B75" s="100" t="s">
        <v>490</v>
      </c>
      <c r="C75" s="114" t="s">
        <v>461</v>
      </c>
    </row>
  </sheetData>
  <mergeCells count="10">
    <mergeCell ref="B47:C47"/>
    <mergeCell ref="B54:C54"/>
    <mergeCell ref="B59:C59"/>
    <mergeCell ref="B65:C65"/>
    <mergeCell ref="B38:C38"/>
    <mergeCell ref="B42:C42"/>
    <mergeCell ref="B13:C13"/>
    <mergeCell ref="B20:C20"/>
    <mergeCell ref="B23:C23"/>
    <mergeCell ref="B34:C34"/>
  </mergeCells>
  <phoneticPr fontId="3" type="noConversion"/>
  <pageMargins left="0.7" right="0.7" top="0.75" bottom="0.75" header="0.3" footer="0.3"/>
  <pageSetup paperSize="9" scale="94" fitToHeight="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H17"/>
  <sheetViews>
    <sheetView workbookViewId="0">
      <selection activeCell="C7" sqref="C7:E7"/>
    </sheetView>
  </sheetViews>
  <sheetFormatPr defaultRowHeight="12.75"/>
  <cols>
    <col min="1" max="1" width="5.28515625" customWidth="1"/>
    <col min="2" max="2" width="19.85546875" customWidth="1"/>
    <col min="3" max="3" width="14.140625" customWidth="1"/>
    <col min="4" max="4" width="11.85546875" customWidth="1"/>
    <col min="5" max="5" width="11.5703125" customWidth="1"/>
    <col min="6" max="6" width="12.5703125" customWidth="1"/>
    <col min="7" max="7" width="11.42578125" customWidth="1"/>
    <col min="8" max="8" width="13.42578125" customWidth="1"/>
  </cols>
  <sheetData>
    <row r="1" spans="1:8" ht="15">
      <c r="A1" s="93" t="s">
        <v>491</v>
      </c>
    </row>
    <row r="2" spans="1:8" ht="15">
      <c r="A2" s="95"/>
    </row>
    <row r="3" spans="1:8" ht="15">
      <c r="A3" s="103" t="s">
        <v>553</v>
      </c>
    </row>
    <row r="4" spans="1:8" ht="15">
      <c r="A4" s="95"/>
    </row>
    <row r="5" spans="1:8" ht="15">
      <c r="A5" s="103" t="s">
        <v>492</v>
      </c>
    </row>
    <row r="6" spans="1:8" ht="15.75" thickBot="1">
      <c r="A6" s="95"/>
    </row>
    <row r="7" spans="1:8" ht="15.75" thickBot="1">
      <c r="A7" s="355" t="s">
        <v>773</v>
      </c>
      <c r="B7" s="355" t="s">
        <v>511</v>
      </c>
      <c r="C7" s="351">
        <v>45747</v>
      </c>
      <c r="D7" s="352"/>
      <c r="E7" s="353"/>
      <c r="F7" s="351">
        <v>45657</v>
      </c>
      <c r="G7" s="352"/>
      <c r="H7" s="353"/>
    </row>
    <row r="8" spans="1:8" ht="90.75" thickBot="1">
      <c r="A8" s="356"/>
      <c r="B8" s="356"/>
      <c r="C8" s="99" t="s">
        <v>493</v>
      </c>
      <c r="D8" s="99" t="s">
        <v>494</v>
      </c>
      <c r="E8" s="99" t="s">
        <v>495</v>
      </c>
      <c r="F8" s="99" t="s">
        <v>493</v>
      </c>
      <c r="G8" s="99" t="s">
        <v>494</v>
      </c>
      <c r="H8" s="99" t="s">
        <v>495</v>
      </c>
    </row>
    <row r="9" spans="1:8" ht="15.75" thickBot="1">
      <c r="A9" s="98">
        <v>1</v>
      </c>
      <c r="B9" s="99">
        <v>2</v>
      </c>
      <c r="C9" s="99">
        <v>3</v>
      </c>
      <c r="D9" s="99">
        <v>4</v>
      </c>
      <c r="E9" s="99">
        <v>5</v>
      </c>
      <c r="F9" s="99">
        <v>6</v>
      </c>
      <c r="G9" s="99">
        <v>7</v>
      </c>
      <c r="H9" s="99">
        <v>8</v>
      </c>
    </row>
    <row r="10" spans="1:8" ht="41.45" customHeight="1" thickBot="1">
      <c r="A10" s="98">
        <v>1</v>
      </c>
      <c r="B10" s="100" t="s">
        <v>496</v>
      </c>
      <c r="C10" s="100"/>
      <c r="D10" s="100"/>
      <c r="E10" s="100"/>
      <c r="F10" s="100"/>
      <c r="G10" s="100"/>
      <c r="H10" s="100"/>
    </row>
    <row r="11" spans="1:8" ht="29.45" customHeight="1" thickBot="1">
      <c r="A11" s="98">
        <v>2</v>
      </c>
      <c r="B11" s="100" t="s">
        <v>497</v>
      </c>
      <c r="C11" s="100"/>
      <c r="D11" s="100"/>
      <c r="E11" s="100"/>
      <c r="F11" s="100"/>
      <c r="G11" s="100"/>
      <c r="H11" s="100"/>
    </row>
    <row r="12" spans="1:8" ht="38.1" customHeight="1" thickBot="1">
      <c r="A12" s="98">
        <v>3</v>
      </c>
      <c r="B12" s="100" t="s">
        <v>498</v>
      </c>
      <c r="C12" s="100"/>
      <c r="D12" s="100"/>
      <c r="E12" s="100"/>
      <c r="F12" s="100"/>
      <c r="G12" s="100"/>
      <c r="H12" s="100"/>
    </row>
    <row r="13" spans="1:8" ht="15.75" thickBot="1">
      <c r="A13" s="98">
        <v>4</v>
      </c>
      <c r="B13" s="100" t="s">
        <v>499</v>
      </c>
      <c r="C13" s="100">
        <v>33326</v>
      </c>
      <c r="D13" s="100">
        <v>12</v>
      </c>
      <c r="E13" s="100">
        <f>C13-D13</f>
        <v>33314</v>
      </c>
      <c r="F13" s="100">
        <v>1069</v>
      </c>
      <c r="G13" s="100"/>
      <c r="H13" s="100">
        <v>1068</v>
      </c>
    </row>
    <row r="14" spans="1:8" ht="69.599999999999994" customHeight="1" thickBot="1">
      <c r="A14" s="98">
        <v>5</v>
      </c>
      <c r="B14" s="100" t="s">
        <v>500</v>
      </c>
      <c r="C14" s="100"/>
      <c r="D14" s="100"/>
      <c r="E14" s="100"/>
      <c r="F14" s="100"/>
      <c r="G14" s="100"/>
      <c r="H14" s="100"/>
    </row>
    <row r="15" spans="1:8" ht="15.75" thickBot="1">
      <c r="A15" s="98">
        <v>6</v>
      </c>
      <c r="B15" s="100" t="s">
        <v>501</v>
      </c>
      <c r="C15" s="100"/>
      <c r="D15" s="100"/>
      <c r="E15" s="100"/>
      <c r="F15" s="100"/>
      <c r="G15" s="100"/>
      <c r="H15" s="100"/>
    </row>
    <row r="16" spans="1:8" ht="15.75" thickBot="1">
      <c r="A16" s="98">
        <v>7</v>
      </c>
      <c r="B16" s="100" t="s">
        <v>770</v>
      </c>
      <c r="C16" s="100">
        <f>SUM(C10:C15)</f>
        <v>33326</v>
      </c>
      <c r="D16" s="100">
        <f>SUM(D10:D15)</f>
        <v>12</v>
      </c>
      <c r="E16" s="100">
        <f>SUM(E10:E15)</f>
        <v>33314</v>
      </c>
      <c r="F16" s="100">
        <f>SUM(F10:F15)</f>
        <v>1069</v>
      </c>
      <c r="G16" s="100"/>
      <c r="H16" s="100">
        <f>SUM(H10:H15)</f>
        <v>1068</v>
      </c>
    </row>
    <row r="17" spans="1:8" ht="25.5" customHeight="1" thickBot="1">
      <c r="A17" s="98">
        <v>8</v>
      </c>
      <c r="B17" s="100" t="s">
        <v>872</v>
      </c>
      <c r="C17" s="354"/>
      <c r="D17" s="349"/>
      <c r="E17" s="349"/>
      <c r="F17" s="349"/>
      <c r="G17" s="349"/>
      <c r="H17" s="350"/>
    </row>
  </sheetData>
  <mergeCells count="5">
    <mergeCell ref="F7:H7"/>
    <mergeCell ref="C17:H17"/>
    <mergeCell ref="A7:A8"/>
    <mergeCell ref="B7:B8"/>
    <mergeCell ref="C7:E7"/>
  </mergeCells>
  <phoneticPr fontId="3" type="noConversion"/>
  <pageMargins left="0.7" right="0.7" top="0.75" bottom="0.75" header="0.3" footer="0.3"/>
  <pageSetup paperSize="9" scale="89" fitToHeight="0" orientation="portrait" r:id="rId1"/>
</worksheet>
</file>

<file path=xl/worksheets/sheet10.xml><?xml version="1.0" encoding="utf-8"?>
<worksheet xmlns="http://schemas.openxmlformats.org/spreadsheetml/2006/main" xmlns:r="http://schemas.openxmlformats.org/officeDocument/2006/relationships">
  <dimension ref="A1:D15"/>
  <sheetViews>
    <sheetView workbookViewId="0">
      <selection activeCell="C9" sqref="C9"/>
    </sheetView>
  </sheetViews>
  <sheetFormatPr defaultRowHeight="12.75"/>
  <cols>
    <col min="2" max="2" width="40.140625" customWidth="1"/>
    <col min="3" max="3" width="22.28515625" customWidth="1"/>
    <col min="4" max="4" width="17.5703125" customWidth="1"/>
  </cols>
  <sheetData>
    <row r="1" spans="1:4" ht="15">
      <c r="A1" s="103" t="s">
        <v>27</v>
      </c>
    </row>
    <row r="2" spans="1:4" ht="15">
      <c r="A2" s="95"/>
    </row>
    <row r="3" spans="1:4" ht="15">
      <c r="A3" s="103" t="s">
        <v>28</v>
      </c>
    </row>
    <row r="4" spans="1:4" ht="15.75" thickBot="1">
      <c r="A4" s="95"/>
    </row>
    <row r="5" spans="1:4" ht="45.75" thickBot="1">
      <c r="A5" s="96" t="s">
        <v>773</v>
      </c>
      <c r="B5" s="97" t="s">
        <v>511</v>
      </c>
      <c r="C5" s="143">
        <v>45747</v>
      </c>
      <c r="D5" s="143">
        <v>45657</v>
      </c>
    </row>
    <row r="6" spans="1:4" ht="15.75" thickBot="1">
      <c r="A6" s="98">
        <v>1</v>
      </c>
      <c r="B6" s="99">
        <v>2</v>
      </c>
      <c r="C6" s="99">
        <v>3</v>
      </c>
      <c r="D6" s="99">
        <v>4</v>
      </c>
    </row>
    <row r="7" spans="1:4" ht="15.75" thickBot="1">
      <c r="A7" s="98">
        <v>1</v>
      </c>
      <c r="B7" s="100" t="s">
        <v>553</v>
      </c>
      <c r="C7" s="100">
        <v>33314</v>
      </c>
      <c r="D7" s="100">
        <v>1068</v>
      </c>
    </row>
    <row r="8" spans="1:4" ht="50.1" customHeight="1" thickBot="1">
      <c r="A8" s="98">
        <v>2</v>
      </c>
      <c r="B8" s="100" t="s">
        <v>29</v>
      </c>
      <c r="C8" s="100"/>
      <c r="D8" s="100"/>
    </row>
    <row r="9" spans="1:4" ht="47.1" customHeight="1" thickBot="1">
      <c r="A9" s="98">
        <v>3</v>
      </c>
      <c r="B9" s="100" t="s">
        <v>30</v>
      </c>
      <c r="C9" s="100"/>
      <c r="D9" s="100">
        <v>32041</v>
      </c>
    </row>
    <row r="10" spans="1:4" ht="34.5" customHeight="1" thickBot="1">
      <c r="A10" s="98">
        <v>4</v>
      </c>
      <c r="B10" s="100" t="s">
        <v>31</v>
      </c>
      <c r="C10" s="100"/>
      <c r="D10" s="100"/>
    </row>
    <row r="11" spans="1:4" ht="31.5" customHeight="1" thickBot="1">
      <c r="A11" s="98">
        <v>5</v>
      </c>
      <c r="B11" s="100" t="s">
        <v>32</v>
      </c>
      <c r="C11" s="100"/>
      <c r="D11" s="100"/>
    </row>
    <row r="12" spans="1:4" ht="15.75" thickBot="1">
      <c r="A12" s="98">
        <v>6</v>
      </c>
      <c r="B12" s="100" t="s">
        <v>501</v>
      </c>
      <c r="C12" s="100"/>
      <c r="D12" s="100"/>
    </row>
    <row r="13" spans="1:4" ht="15.75" thickBot="1">
      <c r="A13" s="98">
        <v>7</v>
      </c>
      <c r="B13" s="100" t="s">
        <v>770</v>
      </c>
      <c r="C13" s="100">
        <v>33314</v>
      </c>
      <c r="D13" s="100">
        <v>33110</v>
      </c>
    </row>
    <row r="14" spans="1:4" ht="15.75" thickBot="1">
      <c r="A14" s="98">
        <v>8</v>
      </c>
      <c r="B14" s="100" t="s">
        <v>872</v>
      </c>
      <c r="C14" s="354"/>
      <c r="D14" s="350"/>
    </row>
    <row r="15" spans="1:4" ht="15">
      <c r="A15" s="95"/>
    </row>
  </sheetData>
  <mergeCells count="1">
    <mergeCell ref="C14:D14"/>
  </mergeCells>
  <phoneticPr fontId="3"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G34"/>
  <sheetViews>
    <sheetView workbookViewId="0">
      <selection activeCell="B12" sqref="B12"/>
    </sheetView>
  </sheetViews>
  <sheetFormatPr defaultRowHeight="12.75"/>
  <cols>
    <col min="1" max="1" width="6.140625" customWidth="1"/>
    <col min="2" max="2" width="18.140625" customWidth="1"/>
    <col min="3" max="3" width="22.140625" customWidth="1"/>
    <col min="4" max="4" width="18.5703125" customWidth="1"/>
    <col min="5" max="5" width="14.7109375" customWidth="1"/>
    <col min="6" max="6" width="25.85546875" customWidth="1"/>
    <col min="7" max="7" width="16.85546875" customWidth="1"/>
  </cols>
  <sheetData>
    <row r="1" spans="1:7" ht="15">
      <c r="A1" s="103" t="s">
        <v>33</v>
      </c>
    </row>
    <row r="2" spans="1:7" ht="15">
      <c r="A2" s="103" t="s">
        <v>47</v>
      </c>
    </row>
    <row r="3" spans="1:7" ht="15">
      <c r="A3" s="95"/>
    </row>
    <row r="4" spans="1:7" ht="15">
      <c r="A4" s="103" t="s">
        <v>34</v>
      </c>
    </row>
    <row r="5" spans="1:7" ht="15">
      <c r="A5" s="95"/>
    </row>
    <row r="6" spans="1:7" ht="15.75" thickBot="1">
      <c r="A6" s="94"/>
    </row>
    <row r="7" spans="1:7" ht="102.95" customHeight="1" thickBot="1">
      <c r="A7" s="355" t="s">
        <v>773</v>
      </c>
      <c r="B7" s="355" t="s">
        <v>511</v>
      </c>
      <c r="C7" s="355" t="s">
        <v>35</v>
      </c>
      <c r="D7" s="357" t="s">
        <v>36</v>
      </c>
      <c r="E7" s="353"/>
      <c r="F7" s="355" t="s">
        <v>37</v>
      </c>
      <c r="G7" s="355" t="s">
        <v>770</v>
      </c>
    </row>
    <row r="8" spans="1:7" ht="195.75" thickBot="1">
      <c r="A8" s="356"/>
      <c r="B8" s="356"/>
      <c r="C8" s="356"/>
      <c r="D8" s="108" t="s">
        <v>38</v>
      </c>
      <c r="E8" s="99" t="s">
        <v>39</v>
      </c>
      <c r="F8" s="356"/>
      <c r="G8" s="356"/>
    </row>
    <row r="9" spans="1:7" ht="15.75" thickBot="1">
      <c r="A9" s="98">
        <v>1</v>
      </c>
      <c r="B9" s="99">
        <v>2</v>
      </c>
      <c r="C9" s="99">
        <v>3</v>
      </c>
      <c r="D9" s="99">
        <v>4</v>
      </c>
      <c r="E9" s="99">
        <v>5</v>
      </c>
      <c r="F9" s="99">
        <v>6</v>
      </c>
      <c r="G9" s="99">
        <v>7</v>
      </c>
    </row>
    <row r="10" spans="1:7" ht="95.1" customHeight="1" thickBot="1">
      <c r="A10" s="98">
        <v>1</v>
      </c>
      <c r="B10" s="100" t="s">
        <v>48</v>
      </c>
      <c r="C10" s="100"/>
      <c r="D10" s="100"/>
      <c r="E10" s="100"/>
      <c r="F10" s="100"/>
      <c r="G10" s="100"/>
    </row>
    <row r="11" spans="1:7" ht="15.75" thickBot="1">
      <c r="A11" s="98">
        <v>2</v>
      </c>
      <c r="B11" s="100" t="s">
        <v>40</v>
      </c>
      <c r="C11" s="100"/>
      <c r="D11" s="100"/>
      <c r="E11" s="100"/>
      <c r="F11" s="100"/>
      <c r="G11" s="100"/>
    </row>
    <row r="12" spans="1:7" ht="60" customHeight="1" thickBot="1">
      <c r="A12" s="98">
        <v>3</v>
      </c>
      <c r="B12" s="100" t="s">
        <v>41</v>
      </c>
      <c r="C12" s="100"/>
      <c r="D12" s="100"/>
      <c r="E12" s="100"/>
      <c r="F12" s="100"/>
      <c r="G12" s="100"/>
    </row>
    <row r="13" spans="1:7" ht="15.75" thickBot="1">
      <c r="A13" s="98">
        <v>4</v>
      </c>
      <c r="B13" s="100" t="s">
        <v>42</v>
      </c>
      <c r="C13" s="100"/>
      <c r="D13" s="100"/>
      <c r="E13" s="100"/>
      <c r="F13" s="100"/>
      <c r="G13" s="100"/>
    </row>
    <row r="14" spans="1:7" ht="110.45" customHeight="1" thickBot="1">
      <c r="A14" s="98">
        <v>5</v>
      </c>
      <c r="B14" s="100" t="s">
        <v>43</v>
      </c>
      <c r="C14" s="100"/>
      <c r="D14" s="100"/>
      <c r="E14" s="100"/>
      <c r="F14" s="100"/>
      <c r="G14" s="100"/>
    </row>
    <row r="15" spans="1:7" ht="14.45" customHeight="1" thickBot="1">
      <c r="A15" s="98">
        <v>6</v>
      </c>
      <c r="B15" s="100" t="s">
        <v>40</v>
      </c>
      <c r="C15" s="100">
        <v>12</v>
      </c>
      <c r="D15" s="100"/>
      <c r="E15" s="100"/>
      <c r="F15" s="100"/>
      <c r="G15" s="100">
        <v>12</v>
      </c>
    </row>
    <row r="16" spans="1:7" ht="65.45" customHeight="1" thickBot="1">
      <c r="A16" s="98">
        <v>7</v>
      </c>
      <c r="B16" s="100" t="s">
        <v>41</v>
      </c>
      <c r="C16" s="100"/>
      <c r="D16" s="100"/>
      <c r="E16" s="100"/>
      <c r="F16" s="100"/>
      <c r="G16" s="100"/>
    </row>
    <row r="17" spans="1:7" ht="15.75" thickBot="1">
      <c r="A17" s="98">
        <v>8</v>
      </c>
      <c r="B17" s="100" t="s">
        <v>42</v>
      </c>
      <c r="C17" s="100"/>
      <c r="D17" s="100"/>
      <c r="E17" s="100"/>
      <c r="F17" s="100"/>
      <c r="G17" s="100"/>
    </row>
    <row r="18" spans="1:7" ht="90.95" customHeight="1" thickBot="1">
      <c r="A18" s="98">
        <v>9</v>
      </c>
      <c r="B18" s="100" t="s">
        <v>44</v>
      </c>
      <c r="C18" s="100"/>
      <c r="D18" s="100"/>
      <c r="E18" s="100"/>
      <c r="F18" s="100"/>
      <c r="G18" s="100"/>
    </row>
    <row r="19" spans="1:7" ht="15.75" thickBot="1">
      <c r="A19" s="98">
        <v>10</v>
      </c>
      <c r="B19" s="100" t="s">
        <v>40</v>
      </c>
      <c r="C19" s="100"/>
      <c r="D19" s="100"/>
      <c r="E19" s="100"/>
      <c r="F19" s="100"/>
      <c r="G19" s="100"/>
    </row>
    <row r="20" spans="1:7" ht="71.45" customHeight="1" thickBot="1">
      <c r="A20" s="98">
        <v>11</v>
      </c>
      <c r="B20" s="100" t="s">
        <v>41</v>
      </c>
      <c r="C20" s="100"/>
      <c r="D20" s="100"/>
      <c r="E20" s="100"/>
      <c r="F20" s="100"/>
      <c r="G20" s="100"/>
    </row>
    <row r="21" spans="1:7" ht="15.75" thickBot="1">
      <c r="A21" s="98">
        <v>12</v>
      </c>
      <c r="B21" s="100" t="s">
        <v>42</v>
      </c>
      <c r="C21" s="100"/>
      <c r="D21" s="100"/>
      <c r="E21" s="100"/>
      <c r="F21" s="100"/>
      <c r="G21" s="100"/>
    </row>
    <row r="22" spans="1:7" ht="30.75" thickBot="1">
      <c r="A22" s="98">
        <v>13</v>
      </c>
      <c r="B22" s="100" t="s">
        <v>45</v>
      </c>
      <c r="C22" s="100"/>
      <c r="D22" s="100"/>
      <c r="E22" s="100"/>
      <c r="F22" s="100"/>
      <c r="G22" s="100"/>
    </row>
    <row r="23" spans="1:7" ht="15.75" thickBot="1">
      <c r="A23" s="98">
        <v>14</v>
      </c>
      <c r="B23" s="100" t="s">
        <v>40</v>
      </c>
      <c r="C23" s="100"/>
      <c r="D23" s="100"/>
      <c r="E23" s="100"/>
      <c r="F23" s="100"/>
      <c r="G23" s="100"/>
    </row>
    <row r="24" spans="1:7" ht="55.5" customHeight="1" thickBot="1">
      <c r="A24" s="98">
        <v>15</v>
      </c>
      <c r="B24" s="100" t="s">
        <v>41</v>
      </c>
      <c r="C24" s="100"/>
      <c r="D24" s="100"/>
      <c r="E24" s="100"/>
      <c r="F24" s="100"/>
      <c r="G24" s="100"/>
    </row>
    <row r="25" spans="1:7" ht="15.75" thickBot="1">
      <c r="A25" s="98">
        <v>16</v>
      </c>
      <c r="B25" s="100" t="s">
        <v>42</v>
      </c>
      <c r="C25" s="100"/>
      <c r="D25" s="100"/>
      <c r="E25" s="100"/>
      <c r="F25" s="100"/>
      <c r="G25" s="100"/>
    </row>
    <row r="26" spans="1:7" ht="39" customHeight="1" thickBot="1">
      <c r="A26" s="98">
        <v>17</v>
      </c>
      <c r="B26" s="100" t="s">
        <v>46</v>
      </c>
      <c r="C26" s="100"/>
      <c r="D26" s="100"/>
      <c r="E26" s="100"/>
      <c r="F26" s="100"/>
      <c r="G26" s="100"/>
    </row>
    <row r="27" spans="1:7" ht="15.75" thickBot="1">
      <c r="A27" s="98">
        <v>18</v>
      </c>
      <c r="B27" s="100" t="s">
        <v>40</v>
      </c>
      <c r="C27" s="100"/>
      <c r="D27" s="100"/>
      <c r="E27" s="100"/>
      <c r="F27" s="100"/>
      <c r="G27" s="100"/>
    </row>
    <row r="28" spans="1:7" ht="55.5" customHeight="1" thickBot="1">
      <c r="A28" s="98">
        <v>19</v>
      </c>
      <c r="B28" s="100" t="s">
        <v>41</v>
      </c>
      <c r="C28" s="100"/>
      <c r="D28" s="100"/>
      <c r="E28" s="100"/>
      <c r="F28" s="100"/>
      <c r="G28" s="100"/>
    </row>
    <row r="29" spans="1:7" ht="15.75" thickBot="1">
      <c r="A29" s="98">
        <v>20</v>
      </c>
      <c r="B29" s="100" t="s">
        <v>42</v>
      </c>
      <c r="C29" s="100"/>
      <c r="D29" s="100"/>
      <c r="E29" s="100"/>
      <c r="F29" s="100"/>
      <c r="G29" s="100"/>
    </row>
    <row r="30" spans="1:7" ht="120.75" thickBot="1">
      <c r="A30" s="98">
        <v>21</v>
      </c>
      <c r="B30" s="100" t="s">
        <v>49</v>
      </c>
      <c r="C30" s="100"/>
      <c r="D30" s="100"/>
      <c r="E30" s="100"/>
      <c r="F30" s="100"/>
      <c r="G30" s="100"/>
    </row>
    <row r="31" spans="1:7" ht="15.75" thickBot="1">
      <c r="A31" s="98">
        <v>22</v>
      </c>
      <c r="B31" s="100" t="s">
        <v>40</v>
      </c>
      <c r="C31" s="100">
        <v>12</v>
      </c>
      <c r="D31" s="100"/>
      <c r="E31" s="100"/>
      <c r="F31" s="100"/>
      <c r="G31" s="100">
        <v>12</v>
      </c>
    </row>
    <row r="32" spans="1:7" ht="59.1" customHeight="1" thickBot="1">
      <c r="A32" s="98">
        <v>23</v>
      </c>
      <c r="B32" s="100" t="s">
        <v>41</v>
      </c>
      <c r="C32" s="100"/>
      <c r="D32" s="100"/>
      <c r="E32" s="100"/>
      <c r="F32" s="100"/>
      <c r="G32" s="100"/>
    </row>
    <row r="33" spans="1:7" ht="15.75" thickBot="1">
      <c r="A33" s="98">
        <v>24</v>
      </c>
      <c r="B33" s="100" t="s">
        <v>42</v>
      </c>
      <c r="C33" s="100"/>
      <c r="D33" s="100"/>
      <c r="E33" s="100"/>
      <c r="F33" s="100"/>
      <c r="G33" s="100"/>
    </row>
    <row r="34" spans="1:7" ht="30.75" thickBot="1">
      <c r="A34" s="98">
        <v>25</v>
      </c>
      <c r="B34" s="100" t="s">
        <v>872</v>
      </c>
      <c r="C34" s="354"/>
      <c r="D34" s="349"/>
      <c r="E34" s="349"/>
      <c r="F34" s="349"/>
      <c r="G34" s="350"/>
    </row>
  </sheetData>
  <mergeCells count="7">
    <mergeCell ref="C34:G34"/>
    <mergeCell ref="A7:A8"/>
    <mergeCell ref="B7:B8"/>
    <mergeCell ref="C7:C8"/>
    <mergeCell ref="D7:E7"/>
    <mergeCell ref="F7:F8"/>
    <mergeCell ref="G7:G8"/>
  </mergeCells>
  <phoneticPr fontId="3" type="noConversion"/>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sheetPr>
    <tabColor theme="0" tint="-0.14999847407452621"/>
    <outlinePr summaryBelow="0" summaryRight="0"/>
    <pageSetUpPr autoPageBreaks="0" fitToPage="1"/>
  </sheetPr>
  <dimension ref="A1:H28"/>
  <sheetViews>
    <sheetView topLeftCell="A7" workbookViewId="0">
      <selection activeCell="G18" sqref="G18"/>
    </sheetView>
  </sheetViews>
  <sheetFormatPr defaultColWidth="9" defaultRowHeight="11.45" customHeight="1" outlineLevelRow="1"/>
  <cols>
    <col min="1" max="1" width="5.7109375" style="117" customWidth="1"/>
    <col min="2" max="2" width="35" style="118" customWidth="1"/>
    <col min="3" max="3" width="15" style="118" customWidth="1"/>
    <col min="4" max="4" width="16" style="118" customWidth="1"/>
    <col min="5" max="6" width="15" style="118" customWidth="1"/>
    <col min="7" max="7" width="16" style="118" customWidth="1"/>
    <col min="8" max="8" width="15" style="118" customWidth="1"/>
    <col min="9" max="16384" width="9" style="117"/>
  </cols>
  <sheetData>
    <row r="1" spans="1:8" ht="11.45" customHeight="1">
      <c r="B1" s="103" t="s">
        <v>61</v>
      </c>
    </row>
    <row r="2" spans="1:8" ht="11.45" customHeight="1">
      <c r="B2" s="103" t="s">
        <v>62</v>
      </c>
    </row>
    <row r="3" spans="1:8" ht="11.45" customHeight="1">
      <c r="B3" s="103" t="s">
        <v>63</v>
      </c>
    </row>
    <row r="4" spans="1:8" ht="11.45" customHeight="1">
      <c r="B4" s="95"/>
    </row>
    <row r="5" spans="1:8" ht="11.45" customHeight="1">
      <c r="B5" s="103" t="s">
        <v>64</v>
      </c>
    </row>
    <row r="6" spans="1:8" ht="11.45" customHeight="1">
      <c r="B6" s="103" t="s">
        <v>65</v>
      </c>
    </row>
    <row r="7" spans="1:8" ht="11.45" customHeight="1">
      <c r="B7" s="95"/>
    </row>
    <row r="8" spans="1:8" ht="21.95" customHeight="1">
      <c r="B8" s="103" t="s">
        <v>66</v>
      </c>
      <c r="C8" s="361"/>
      <c r="D8" s="361"/>
      <c r="E8" s="361"/>
      <c r="F8" s="361"/>
      <c r="G8" s="361"/>
      <c r="H8" s="361"/>
    </row>
    <row r="10" spans="1:8" ht="11.25" outlineLevel="1"/>
    <row r="11" spans="1:8" ht="11.1" customHeight="1" outlineLevel="1">
      <c r="A11" s="360" t="s">
        <v>773</v>
      </c>
      <c r="B11" s="359" t="s">
        <v>511</v>
      </c>
      <c r="C11" s="362">
        <v>45747</v>
      </c>
      <c r="D11" s="363"/>
      <c r="E11" s="363"/>
      <c r="F11" s="363">
        <v>45657</v>
      </c>
      <c r="G11" s="363"/>
      <c r="H11" s="363"/>
    </row>
    <row r="12" spans="1:8" ht="33" customHeight="1" outlineLevel="1">
      <c r="A12" s="360"/>
      <c r="B12" s="359"/>
      <c r="C12" s="125" t="s">
        <v>493</v>
      </c>
      <c r="D12" s="119" t="s">
        <v>494</v>
      </c>
      <c r="E12" s="119" t="s">
        <v>495</v>
      </c>
      <c r="F12" s="119" t="s">
        <v>493</v>
      </c>
      <c r="G12" s="119" t="s">
        <v>494</v>
      </c>
      <c r="H12" s="119" t="s">
        <v>495</v>
      </c>
    </row>
    <row r="13" spans="1:8" ht="33" customHeight="1" outlineLevel="1">
      <c r="A13" s="124">
        <v>1</v>
      </c>
      <c r="B13" s="129">
        <v>2</v>
      </c>
      <c r="C13" s="125">
        <v>3</v>
      </c>
      <c r="D13" s="119">
        <v>4</v>
      </c>
      <c r="E13" s="119">
        <v>5</v>
      </c>
      <c r="F13" s="119">
        <v>6</v>
      </c>
      <c r="G13" s="119">
        <v>7</v>
      </c>
      <c r="H13" s="119">
        <v>8</v>
      </c>
    </row>
    <row r="14" spans="1:8" ht="21.95" customHeight="1" outlineLevel="1">
      <c r="A14" s="130">
        <v>1</v>
      </c>
      <c r="B14" s="131" t="s">
        <v>50</v>
      </c>
      <c r="C14" s="126"/>
      <c r="D14" s="120"/>
      <c r="E14" s="120"/>
      <c r="F14" s="120"/>
      <c r="G14" s="120"/>
      <c r="H14" s="120"/>
    </row>
    <row r="15" spans="1:8" ht="11.1" customHeight="1" outlineLevel="1">
      <c r="A15" s="130">
        <v>2</v>
      </c>
      <c r="B15" s="358" t="s">
        <v>51</v>
      </c>
      <c r="C15" s="126"/>
      <c r="D15" s="120"/>
      <c r="E15" s="120"/>
      <c r="F15" s="120">
        <v>32050</v>
      </c>
      <c r="G15" s="120">
        <v>9</v>
      </c>
      <c r="H15" s="120">
        <v>32041</v>
      </c>
    </row>
    <row r="16" spans="1:8" ht="11.1" customHeight="1" outlineLevel="1">
      <c r="A16" s="130"/>
      <c r="B16" s="358"/>
      <c r="C16" s="126"/>
      <c r="D16" s="120"/>
      <c r="E16" s="120"/>
      <c r="F16" s="120"/>
      <c r="G16" s="120"/>
      <c r="H16" s="120"/>
    </row>
    <row r="17" spans="1:8" ht="11.1" customHeight="1" outlineLevel="1">
      <c r="A17" s="130">
        <v>3</v>
      </c>
      <c r="B17" s="131" t="s">
        <v>52</v>
      </c>
      <c r="C17" s="126"/>
      <c r="D17" s="120"/>
      <c r="E17" s="120"/>
      <c r="F17" s="120"/>
      <c r="G17" s="120"/>
      <c r="H17" s="120"/>
    </row>
    <row r="18" spans="1:8" ht="33" customHeight="1" outlineLevel="1">
      <c r="A18" s="130">
        <v>4</v>
      </c>
      <c r="B18" s="131" t="s">
        <v>53</v>
      </c>
      <c r="C18" s="126"/>
      <c r="D18" s="120"/>
      <c r="E18" s="120"/>
      <c r="F18" s="120"/>
      <c r="G18" s="120"/>
      <c r="H18" s="120"/>
    </row>
    <row r="19" spans="1:8" ht="33" customHeight="1" outlineLevel="1">
      <c r="A19" s="130">
        <v>5</v>
      </c>
      <c r="B19" s="131" t="s">
        <v>54</v>
      </c>
      <c r="C19" s="126"/>
      <c r="D19" s="120"/>
      <c r="E19" s="120"/>
      <c r="F19" s="120"/>
      <c r="G19" s="120"/>
      <c r="H19" s="120"/>
    </row>
    <row r="20" spans="1:8" ht="44.1" customHeight="1" outlineLevel="1">
      <c r="A20" s="130">
        <v>6</v>
      </c>
      <c r="B20" s="131" t="s">
        <v>55</v>
      </c>
      <c r="C20" s="126"/>
      <c r="D20" s="120"/>
      <c r="E20" s="120"/>
      <c r="F20" s="120"/>
      <c r="G20" s="120"/>
      <c r="H20" s="120"/>
    </row>
    <row r="21" spans="1:8" ht="33" customHeight="1" outlineLevel="1">
      <c r="A21" s="130">
        <v>7</v>
      </c>
      <c r="B21" s="131" t="s">
        <v>56</v>
      </c>
      <c r="C21" s="126"/>
      <c r="D21" s="120"/>
      <c r="E21" s="120"/>
      <c r="F21" s="120"/>
      <c r="G21" s="120"/>
      <c r="H21" s="120"/>
    </row>
    <row r="22" spans="1:8" ht="44.1" customHeight="1" outlineLevel="1">
      <c r="A22" s="130">
        <v>8</v>
      </c>
      <c r="B22" s="131" t="s">
        <v>57</v>
      </c>
      <c r="C22" s="126"/>
      <c r="D22" s="120"/>
      <c r="E22" s="120"/>
      <c r="F22" s="120"/>
      <c r="G22" s="120"/>
      <c r="H22" s="120"/>
    </row>
    <row r="23" spans="1:8" ht="44.1" customHeight="1" outlineLevel="1">
      <c r="A23" s="130">
        <v>9</v>
      </c>
      <c r="B23" s="131" t="s">
        <v>58</v>
      </c>
      <c r="C23" s="126"/>
      <c r="D23" s="120"/>
      <c r="E23" s="120"/>
      <c r="F23" s="120"/>
      <c r="G23" s="120"/>
      <c r="H23" s="120"/>
    </row>
    <row r="24" spans="1:8" ht="21.95" customHeight="1" outlineLevel="1">
      <c r="A24" s="130">
        <v>10</v>
      </c>
      <c r="B24" s="131" t="s">
        <v>59</v>
      </c>
      <c r="C24" s="126"/>
      <c r="D24" s="120"/>
      <c r="E24" s="120"/>
      <c r="F24" s="120"/>
      <c r="G24" s="120"/>
      <c r="H24" s="120"/>
    </row>
    <row r="25" spans="1:8" ht="21.95" customHeight="1" outlineLevel="1">
      <c r="A25" s="130">
        <v>11</v>
      </c>
      <c r="B25" s="131" t="s">
        <v>60</v>
      </c>
      <c r="C25" s="126"/>
      <c r="D25" s="120"/>
      <c r="E25" s="120"/>
      <c r="F25" s="120"/>
      <c r="G25" s="120"/>
      <c r="H25" s="120"/>
    </row>
    <row r="26" spans="1:8" ht="11.1" customHeight="1" outlineLevel="1">
      <c r="A26" s="130">
        <v>12</v>
      </c>
      <c r="B26" s="131" t="s">
        <v>501</v>
      </c>
      <c r="C26" s="126"/>
      <c r="D26" s="120"/>
      <c r="E26" s="120"/>
      <c r="F26" s="120"/>
      <c r="G26" s="120"/>
      <c r="H26" s="120"/>
    </row>
    <row r="27" spans="1:8" ht="11.1" customHeight="1" outlineLevel="1">
      <c r="A27" s="130">
        <v>13</v>
      </c>
      <c r="B27" s="131" t="s">
        <v>770</v>
      </c>
      <c r="C27" s="127"/>
      <c r="D27" s="121"/>
      <c r="E27" s="121"/>
      <c r="F27" s="121">
        <f>F15</f>
        <v>32050</v>
      </c>
      <c r="G27" s="121">
        <f>G15</f>
        <v>9</v>
      </c>
      <c r="H27" s="121">
        <f>H15</f>
        <v>32041</v>
      </c>
    </row>
    <row r="28" spans="1:8" ht="11.45" customHeight="1">
      <c r="A28" s="124">
        <v>14</v>
      </c>
      <c r="B28" s="122" t="s">
        <v>872</v>
      </c>
      <c r="C28" s="128"/>
      <c r="D28" s="123"/>
      <c r="E28" s="123"/>
      <c r="F28" s="123"/>
      <c r="G28" s="123"/>
      <c r="H28" s="123"/>
    </row>
  </sheetData>
  <mergeCells count="6">
    <mergeCell ref="B15:B16"/>
    <mergeCell ref="B11:B12"/>
    <mergeCell ref="A11:A12"/>
    <mergeCell ref="C8:H8"/>
    <mergeCell ref="C11:E11"/>
    <mergeCell ref="F11:H11"/>
  </mergeCells>
  <phoneticPr fontId="3" type="noConversion"/>
  <pageMargins left="0.39370078740157483" right="0.39370078740157483" top="0.39370078740157483" bottom="0.39370078740157483" header="0" footer="0"/>
  <pageSetup paperSize="9" scale="96" fitToWidth="0" pageOrder="overThenDown" orientation="landscape" r:id="rId1"/>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H171"/>
  <sheetViews>
    <sheetView workbookViewId="0">
      <selection activeCell="G173" sqref="G173"/>
    </sheetView>
  </sheetViews>
  <sheetFormatPr defaultRowHeight="12.75"/>
  <cols>
    <col min="2" max="2" width="32.28515625" customWidth="1"/>
    <col min="3" max="3" width="14.42578125" customWidth="1"/>
    <col min="4" max="4" width="12.85546875" customWidth="1"/>
    <col min="5" max="6" width="13.85546875" customWidth="1"/>
    <col min="7" max="7" width="17.85546875" customWidth="1"/>
    <col min="8" max="8" width="14.42578125" customWidth="1"/>
  </cols>
  <sheetData>
    <row r="1" spans="1:8" ht="15">
      <c r="A1" s="103" t="s">
        <v>67</v>
      </c>
    </row>
    <row r="2" spans="1:8" ht="15">
      <c r="A2" s="103" t="s">
        <v>68</v>
      </c>
    </row>
    <row r="3" spans="1:8" ht="15">
      <c r="A3" s="103" t="s">
        <v>69</v>
      </c>
    </row>
    <row r="4" spans="1:8" ht="15">
      <c r="A4" s="103" t="s">
        <v>70</v>
      </c>
    </row>
    <row r="5" spans="1:8" ht="15">
      <c r="A5" s="103" t="s">
        <v>84</v>
      </c>
    </row>
    <row r="6" spans="1:8" ht="15">
      <c r="A6" s="103"/>
    </row>
    <row r="7" spans="1:8" ht="15">
      <c r="A7" s="103" t="s">
        <v>71</v>
      </c>
    </row>
    <row r="8" spans="1:8" ht="15">
      <c r="A8" s="95"/>
    </row>
    <row r="9" spans="1:8" ht="15.75" thickBot="1">
      <c r="A9" s="94"/>
    </row>
    <row r="10" spans="1:8" ht="87" customHeight="1" thickBot="1">
      <c r="A10" s="364" t="s">
        <v>773</v>
      </c>
      <c r="B10" s="364" t="s">
        <v>511</v>
      </c>
      <c r="C10" s="364" t="s">
        <v>35</v>
      </c>
      <c r="D10" s="366" t="s">
        <v>36</v>
      </c>
      <c r="E10" s="367"/>
      <c r="F10" s="368"/>
      <c r="G10" s="364" t="s">
        <v>37</v>
      </c>
      <c r="H10" s="364" t="s">
        <v>770</v>
      </c>
    </row>
    <row r="11" spans="1:8" ht="255.75" thickBot="1">
      <c r="A11" s="365"/>
      <c r="B11" s="365"/>
      <c r="C11" s="365"/>
      <c r="D11" s="108" t="s">
        <v>38</v>
      </c>
      <c r="E11" s="108" t="s">
        <v>72</v>
      </c>
      <c r="F11" s="108" t="s">
        <v>39</v>
      </c>
      <c r="G11" s="365"/>
      <c r="H11" s="365"/>
    </row>
    <row r="12" spans="1:8" ht="15.75" thickBot="1">
      <c r="A12" s="98">
        <v>1</v>
      </c>
      <c r="B12" s="99">
        <v>2</v>
      </c>
      <c r="C12" s="99">
        <v>3</v>
      </c>
      <c r="D12" s="99">
        <v>4</v>
      </c>
      <c r="E12" s="99">
        <v>5</v>
      </c>
      <c r="F12" s="99">
        <v>6</v>
      </c>
      <c r="G12" s="99">
        <v>7</v>
      </c>
      <c r="H12" s="99">
        <v>8</v>
      </c>
    </row>
    <row r="13" spans="1:8" ht="60.75" thickBot="1">
      <c r="A13" s="107">
        <v>1</v>
      </c>
      <c r="B13" s="109" t="s">
        <v>48</v>
      </c>
      <c r="C13" s="109">
        <v>8</v>
      </c>
      <c r="D13" s="109"/>
      <c r="E13" s="109"/>
      <c r="F13" s="109"/>
      <c r="G13" s="109"/>
      <c r="H13" s="109">
        <f>SUM(C13:G13)</f>
        <v>8</v>
      </c>
    </row>
    <row r="14" spans="1:8" ht="45.75" thickBot="1">
      <c r="A14" s="107">
        <v>2</v>
      </c>
      <c r="B14" s="109" t="s">
        <v>74</v>
      </c>
      <c r="C14" s="109"/>
      <c r="D14" s="109"/>
      <c r="E14" s="109"/>
      <c r="F14" s="109"/>
      <c r="G14" s="109"/>
      <c r="H14" s="109"/>
    </row>
    <row r="15" spans="1:8" ht="45.75" thickBot="1">
      <c r="A15" s="107">
        <v>3</v>
      </c>
      <c r="B15" s="109" t="s">
        <v>75</v>
      </c>
      <c r="C15" s="109">
        <v>8</v>
      </c>
      <c r="D15" s="109"/>
      <c r="E15" s="109"/>
      <c r="F15" s="109"/>
      <c r="G15" s="109"/>
      <c r="H15" s="109">
        <f>SUM(C15:G15)</f>
        <v>8</v>
      </c>
    </row>
    <row r="16" spans="1:8" ht="75.75" thickBot="1">
      <c r="A16" s="107">
        <v>4</v>
      </c>
      <c r="B16" s="109" t="s">
        <v>76</v>
      </c>
      <c r="C16" s="109"/>
      <c r="D16" s="109"/>
      <c r="E16" s="109"/>
      <c r="F16" s="109"/>
      <c r="G16" s="109"/>
      <c r="H16" s="109"/>
    </row>
    <row r="17" spans="1:8" ht="75.75" thickBot="1">
      <c r="A17" s="107">
        <v>5</v>
      </c>
      <c r="B17" s="109" t="s">
        <v>77</v>
      </c>
      <c r="C17" s="109"/>
      <c r="D17" s="109"/>
      <c r="E17" s="109"/>
      <c r="F17" s="109"/>
      <c r="G17" s="109"/>
      <c r="H17" s="109"/>
    </row>
    <row r="18" spans="1:8" ht="75.75" thickBot="1">
      <c r="A18" s="107">
        <v>6</v>
      </c>
      <c r="B18" s="109" t="s">
        <v>78</v>
      </c>
      <c r="C18" s="109"/>
      <c r="D18" s="109"/>
      <c r="E18" s="109"/>
      <c r="F18" s="109"/>
      <c r="G18" s="109"/>
      <c r="H18" s="109"/>
    </row>
    <row r="19" spans="1:8" ht="60.75" thickBot="1">
      <c r="A19" s="107">
        <v>7</v>
      </c>
      <c r="B19" s="109" t="s">
        <v>79</v>
      </c>
      <c r="C19" s="109"/>
      <c r="D19" s="109"/>
      <c r="E19" s="109"/>
      <c r="F19" s="109"/>
      <c r="G19" s="109"/>
      <c r="H19" s="109"/>
    </row>
    <row r="20" spans="1:8" ht="90.75" thickBot="1">
      <c r="A20" s="107">
        <v>8</v>
      </c>
      <c r="B20" s="109" t="s">
        <v>80</v>
      </c>
      <c r="C20" s="109"/>
      <c r="D20" s="109"/>
      <c r="E20" s="109"/>
      <c r="F20" s="109"/>
      <c r="G20" s="109"/>
      <c r="H20" s="109"/>
    </row>
    <row r="21" spans="1:8" ht="75.75" thickBot="1">
      <c r="A21" s="107">
        <v>9</v>
      </c>
      <c r="B21" s="109" t="s">
        <v>81</v>
      </c>
      <c r="C21" s="109"/>
      <c r="D21" s="109"/>
      <c r="E21" s="109"/>
      <c r="F21" s="109"/>
      <c r="G21" s="109"/>
      <c r="H21" s="109"/>
    </row>
    <row r="22" spans="1:8" ht="45.75" thickBot="1">
      <c r="A22" s="107">
        <v>10</v>
      </c>
      <c r="B22" s="109" t="s">
        <v>82</v>
      </c>
      <c r="C22" s="109"/>
      <c r="D22" s="109"/>
      <c r="E22" s="109"/>
      <c r="F22" s="109"/>
      <c r="G22" s="109"/>
      <c r="H22" s="109"/>
    </row>
    <row r="23" spans="1:8" ht="60.75" thickBot="1">
      <c r="A23" s="107">
        <v>11</v>
      </c>
      <c r="B23" s="109" t="s">
        <v>83</v>
      </c>
      <c r="C23" s="109"/>
      <c r="D23" s="109"/>
      <c r="E23" s="109"/>
      <c r="F23" s="109"/>
      <c r="G23" s="109"/>
      <c r="H23" s="109"/>
    </row>
    <row r="24" spans="1:8" ht="15.75" thickBot="1">
      <c r="A24" s="107">
        <v>12</v>
      </c>
      <c r="B24" s="109" t="s">
        <v>42</v>
      </c>
      <c r="C24" s="109"/>
      <c r="D24" s="109"/>
      <c r="E24" s="109"/>
      <c r="F24" s="109"/>
      <c r="G24" s="109"/>
      <c r="H24" s="109"/>
    </row>
    <row r="25" spans="1:8" ht="60.75" thickBot="1">
      <c r="A25" s="107">
        <v>13</v>
      </c>
      <c r="B25" s="109" t="s">
        <v>43</v>
      </c>
      <c r="C25" s="109"/>
      <c r="D25" s="109"/>
      <c r="E25" s="109"/>
      <c r="F25" s="109"/>
      <c r="G25" s="109"/>
      <c r="H25" s="109"/>
    </row>
    <row r="26" spans="1:8" ht="45.75" thickBot="1">
      <c r="A26" s="107">
        <v>14</v>
      </c>
      <c r="B26" s="109" t="s">
        <v>74</v>
      </c>
      <c r="C26" s="109"/>
      <c r="D26" s="109"/>
      <c r="E26" s="109"/>
      <c r="F26" s="109"/>
      <c r="G26" s="109"/>
      <c r="H26" s="109"/>
    </row>
    <row r="27" spans="1:8" ht="45.75" thickBot="1">
      <c r="A27" s="107">
        <v>15</v>
      </c>
      <c r="B27" s="109" t="s">
        <v>75</v>
      </c>
      <c r="C27" s="109"/>
      <c r="D27" s="109"/>
      <c r="E27" s="109"/>
      <c r="F27" s="109"/>
      <c r="G27" s="109"/>
      <c r="H27" s="109"/>
    </row>
    <row r="28" spans="1:8" ht="75.75" thickBot="1">
      <c r="A28" s="107">
        <v>16</v>
      </c>
      <c r="B28" s="109" t="s">
        <v>76</v>
      </c>
      <c r="C28" s="109"/>
      <c r="D28" s="109"/>
      <c r="E28" s="109"/>
      <c r="F28" s="109"/>
      <c r="G28" s="109"/>
      <c r="H28" s="109"/>
    </row>
    <row r="29" spans="1:8" ht="75.75" thickBot="1">
      <c r="A29" s="107">
        <v>17</v>
      </c>
      <c r="B29" s="109" t="s">
        <v>77</v>
      </c>
      <c r="C29" s="109"/>
      <c r="D29" s="109"/>
      <c r="E29" s="109"/>
      <c r="F29" s="109"/>
      <c r="G29" s="109"/>
      <c r="H29" s="109"/>
    </row>
    <row r="30" spans="1:8" ht="75.75" thickBot="1">
      <c r="A30" s="107">
        <v>18</v>
      </c>
      <c r="B30" s="109" t="s">
        <v>78</v>
      </c>
      <c r="C30" s="109"/>
      <c r="D30" s="109"/>
      <c r="E30" s="109"/>
      <c r="F30" s="109"/>
      <c r="G30" s="109"/>
      <c r="H30" s="109"/>
    </row>
    <row r="31" spans="1:8" ht="60.75" thickBot="1">
      <c r="A31" s="107">
        <v>19</v>
      </c>
      <c r="B31" s="109" t="s">
        <v>79</v>
      </c>
      <c r="C31" s="109"/>
      <c r="D31" s="109"/>
      <c r="E31" s="109"/>
      <c r="F31" s="109"/>
      <c r="G31" s="109"/>
      <c r="H31" s="109"/>
    </row>
    <row r="32" spans="1:8" ht="90.75" thickBot="1">
      <c r="A32" s="107">
        <v>20</v>
      </c>
      <c r="B32" s="109" t="s">
        <v>80</v>
      </c>
      <c r="C32" s="109"/>
      <c r="D32" s="109"/>
      <c r="E32" s="109"/>
      <c r="F32" s="109"/>
      <c r="G32" s="109"/>
      <c r="H32" s="109"/>
    </row>
    <row r="33" spans="1:8" ht="75.75" thickBot="1">
      <c r="A33" s="107">
        <v>21</v>
      </c>
      <c r="B33" s="109" t="s">
        <v>81</v>
      </c>
      <c r="C33" s="109"/>
      <c r="D33" s="109"/>
      <c r="E33" s="109"/>
      <c r="F33" s="109"/>
      <c r="G33" s="109"/>
      <c r="H33" s="109"/>
    </row>
    <row r="34" spans="1:8" ht="45.75" thickBot="1">
      <c r="A34" s="107">
        <v>22</v>
      </c>
      <c r="B34" s="109" t="s">
        <v>82</v>
      </c>
      <c r="C34" s="109"/>
      <c r="D34" s="109"/>
      <c r="E34" s="109"/>
      <c r="F34" s="109"/>
      <c r="G34" s="109"/>
      <c r="H34" s="109"/>
    </row>
    <row r="35" spans="1:8" ht="60.75" thickBot="1">
      <c r="A35" s="107">
        <v>23</v>
      </c>
      <c r="B35" s="109" t="s">
        <v>83</v>
      </c>
      <c r="C35" s="109"/>
      <c r="D35" s="109"/>
      <c r="E35" s="109"/>
      <c r="F35" s="109"/>
      <c r="G35" s="109"/>
      <c r="H35" s="109"/>
    </row>
    <row r="36" spans="1:8" ht="15.75" thickBot="1">
      <c r="A36" s="107">
        <v>24</v>
      </c>
      <c r="B36" s="109" t="s">
        <v>42</v>
      </c>
      <c r="C36" s="109"/>
      <c r="D36" s="109"/>
      <c r="E36" s="109"/>
      <c r="F36" s="109"/>
      <c r="G36" s="109"/>
      <c r="H36" s="109"/>
    </row>
    <row r="37" spans="1:8" ht="45.75" thickBot="1">
      <c r="A37" s="107">
        <v>25</v>
      </c>
      <c r="B37" s="109" t="s">
        <v>44</v>
      </c>
      <c r="C37" s="109">
        <v>-8</v>
      </c>
      <c r="D37" s="109"/>
      <c r="E37" s="109"/>
      <c r="F37" s="109"/>
      <c r="G37" s="109"/>
      <c r="H37" s="109">
        <v>-8</v>
      </c>
    </row>
    <row r="38" spans="1:8" ht="45.75" thickBot="1">
      <c r="A38" s="107">
        <v>26</v>
      </c>
      <c r="B38" s="109" t="s">
        <v>74</v>
      </c>
      <c r="C38" s="109"/>
      <c r="D38" s="109"/>
      <c r="E38" s="109"/>
      <c r="F38" s="109"/>
      <c r="G38" s="109"/>
      <c r="H38" s="109"/>
    </row>
    <row r="39" spans="1:8" ht="45.75" thickBot="1">
      <c r="A39" s="107">
        <v>27</v>
      </c>
      <c r="B39" s="109" t="s">
        <v>75</v>
      </c>
      <c r="C39" s="109">
        <v>-8</v>
      </c>
      <c r="D39" s="109"/>
      <c r="E39" s="109"/>
      <c r="F39" s="109"/>
      <c r="G39" s="109"/>
      <c r="H39" s="109">
        <v>-8</v>
      </c>
    </row>
    <row r="40" spans="1:8" ht="75.75" thickBot="1">
      <c r="A40" s="107">
        <v>28</v>
      </c>
      <c r="B40" s="109" t="s">
        <v>76</v>
      </c>
      <c r="C40" s="109"/>
      <c r="D40" s="109"/>
      <c r="E40" s="109"/>
      <c r="F40" s="109"/>
      <c r="G40" s="109"/>
      <c r="H40" s="109"/>
    </row>
    <row r="41" spans="1:8" ht="75.75" thickBot="1">
      <c r="A41" s="107">
        <v>29</v>
      </c>
      <c r="B41" s="109" t="s">
        <v>77</v>
      </c>
      <c r="C41" s="109"/>
      <c r="D41" s="109"/>
      <c r="E41" s="109"/>
      <c r="F41" s="109"/>
      <c r="G41" s="109"/>
      <c r="H41" s="109"/>
    </row>
    <row r="42" spans="1:8" ht="75.75" thickBot="1">
      <c r="A42" s="107">
        <v>30</v>
      </c>
      <c r="B42" s="109" t="s">
        <v>78</v>
      </c>
      <c r="C42" s="109"/>
      <c r="D42" s="109"/>
      <c r="E42" s="109"/>
      <c r="F42" s="109"/>
      <c r="G42" s="109"/>
      <c r="H42" s="109"/>
    </row>
    <row r="43" spans="1:8" ht="60.75" thickBot="1">
      <c r="A43" s="107">
        <v>31</v>
      </c>
      <c r="B43" s="109" t="s">
        <v>79</v>
      </c>
      <c r="C43" s="109"/>
      <c r="D43" s="109"/>
      <c r="E43" s="109"/>
      <c r="F43" s="109"/>
      <c r="G43" s="109"/>
      <c r="H43" s="109"/>
    </row>
    <row r="44" spans="1:8" ht="90.75" thickBot="1">
      <c r="A44" s="107">
        <v>32</v>
      </c>
      <c r="B44" s="109" t="s">
        <v>80</v>
      </c>
      <c r="C44" s="109"/>
      <c r="D44" s="109"/>
      <c r="E44" s="109"/>
      <c r="F44" s="109"/>
      <c r="G44" s="109"/>
      <c r="H44" s="109"/>
    </row>
    <row r="45" spans="1:8" ht="75.75" thickBot="1">
      <c r="A45" s="107">
        <v>33</v>
      </c>
      <c r="B45" s="109" t="s">
        <v>81</v>
      </c>
      <c r="C45" s="109"/>
      <c r="D45" s="109"/>
      <c r="E45" s="109"/>
      <c r="F45" s="109"/>
      <c r="G45" s="109"/>
      <c r="H45" s="109"/>
    </row>
    <row r="46" spans="1:8" ht="45.75" thickBot="1">
      <c r="A46" s="107">
        <v>34</v>
      </c>
      <c r="B46" s="109" t="s">
        <v>82</v>
      </c>
      <c r="C46" s="109"/>
      <c r="D46" s="109"/>
      <c r="E46" s="109"/>
      <c r="F46" s="109"/>
      <c r="G46" s="109"/>
      <c r="H46" s="109"/>
    </row>
    <row r="47" spans="1:8" ht="60.75" thickBot="1">
      <c r="A47" s="107">
        <v>35</v>
      </c>
      <c r="B47" s="109" t="s">
        <v>83</v>
      </c>
      <c r="C47" s="109"/>
      <c r="D47" s="109"/>
      <c r="E47" s="109"/>
      <c r="F47" s="109"/>
      <c r="G47" s="109"/>
      <c r="H47" s="109"/>
    </row>
    <row r="48" spans="1:8" ht="15.75" thickBot="1">
      <c r="A48" s="107">
        <v>36</v>
      </c>
      <c r="B48" s="109" t="s">
        <v>42</v>
      </c>
      <c r="C48" s="109"/>
      <c r="D48" s="109"/>
      <c r="E48" s="109"/>
      <c r="F48" s="109"/>
      <c r="G48" s="109"/>
      <c r="H48" s="109"/>
    </row>
    <row r="49" spans="1:8" ht="15.75" thickBot="1">
      <c r="A49" s="107">
        <v>37</v>
      </c>
      <c r="B49" s="109" t="s">
        <v>45</v>
      </c>
      <c r="C49" s="109"/>
      <c r="D49" s="109"/>
      <c r="E49" s="109"/>
      <c r="F49" s="109"/>
      <c r="G49" s="109"/>
      <c r="H49" s="109"/>
    </row>
    <row r="50" spans="1:8" ht="45.75" thickBot="1">
      <c r="A50" s="107">
        <v>38</v>
      </c>
      <c r="B50" s="109" t="s">
        <v>74</v>
      </c>
      <c r="C50" s="109"/>
      <c r="D50" s="109"/>
      <c r="E50" s="109"/>
      <c r="F50" s="109"/>
      <c r="G50" s="109"/>
      <c r="H50" s="109"/>
    </row>
    <row r="51" spans="1:8" ht="45.75" thickBot="1">
      <c r="A51" s="107">
        <v>39</v>
      </c>
      <c r="B51" s="109" t="s">
        <v>75</v>
      </c>
      <c r="C51" s="109"/>
      <c r="D51" s="109"/>
      <c r="E51" s="109"/>
      <c r="F51" s="109"/>
      <c r="G51" s="109"/>
      <c r="H51" s="109"/>
    </row>
    <row r="52" spans="1:8" ht="75.75" thickBot="1">
      <c r="A52" s="107">
        <v>40</v>
      </c>
      <c r="B52" s="109" t="s">
        <v>76</v>
      </c>
      <c r="C52" s="109"/>
      <c r="D52" s="109"/>
      <c r="E52" s="109"/>
      <c r="F52" s="109"/>
      <c r="G52" s="109"/>
      <c r="H52" s="109"/>
    </row>
    <row r="53" spans="1:8" ht="75.75" thickBot="1">
      <c r="A53" s="107">
        <v>41</v>
      </c>
      <c r="B53" s="109" t="s">
        <v>77</v>
      </c>
      <c r="C53" s="109"/>
      <c r="D53" s="109"/>
      <c r="E53" s="109"/>
      <c r="F53" s="109"/>
      <c r="G53" s="109"/>
      <c r="H53" s="109"/>
    </row>
    <row r="54" spans="1:8" ht="75.75" thickBot="1">
      <c r="A54" s="107">
        <v>42</v>
      </c>
      <c r="B54" s="109" t="s">
        <v>78</v>
      </c>
      <c r="C54" s="109"/>
      <c r="D54" s="109"/>
      <c r="E54" s="109"/>
      <c r="F54" s="109"/>
      <c r="G54" s="109"/>
      <c r="H54" s="109"/>
    </row>
    <row r="55" spans="1:8" ht="60.75" thickBot="1">
      <c r="A55" s="107">
        <v>43</v>
      </c>
      <c r="B55" s="109" t="s">
        <v>79</v>
      </c>
      <c r="C55" s="109"/>
      <c r="D55" s="109"/>
      <c r="E55" s="109"/>
      <c r="F55" s="109"/>
      <c r="G55" s="109"/>
      <c r="H55" s="109"/>
    </row>
    <row r="56" spans="1:8" ht="90.75" thickBot="1">
      <c r="A56" s="107">
        <v>44</v>
      </c>
      <c r="B56" s="109" t="s">
        <v>80</v>
      </c>
      <c r="C56" s="109"/>
      <c r="D56" s="109"/>
      <c r="E56" s="109"/>
      <c r="F56" s="109"/>
      <c r="G56" s="109"/>
      <c r="H56" s="109"/>
    </row>
    <row r="57" spans="1:8" ht="75.75" thickBot="1">
      <c r="A57" s="107">
        <v>45</v>
      </c>
      <c r="B57" s="109" t="s">
        <v>81</v>
      </c>
      <c r="C57" s="109"/>
      <c r="D57" s="109"/>
      <c r="E57" s="109"/>
      <c r="F57" s="109"/>
      <c r="G57" s="109"/>
      <c r="H57" s="109"/>
    </row>
    <row r="58" spans="1:8" ht="45.75" thickBot="1">
      <c r="A58" s="107">
        <v>46</v>
      </c>
      <c r="B58" s="109" t="s">
        <v>82</v>
      </c>
      <c r="C58" s="109"/>
      <c r="D58" s="109"/>
      <c r="E58" s="109"/>
      <c r="F58" s="109"/>
      <c r="G58" s="109"/>
      <c r="H58" s="109"/>
    </row>
    <row r="59" spans="1:8" ht="60.75" thickBot="1">
      <c r="A59" s="107">
        <v>47</v>
      </c>
      <c r="B59" s="109" t="s">
        <v>83</v>
      </c>
      <c r="C59" s="109"/>
      <c r="D59" s="109"/>
      <c r="E59" s="109"/>
      <c r="F59" s="109"/>
      <c r="G59" s="109"/>
      <c r="H59" s="109"/>
    </row>
    <row r="60" spans="1:8" ht="15.75" thickBot="1">
      <c r="A60" s="107">
        <v>48</v>
      </c>
      <c r="B60" s="109" t="s">
        <v>42</v>
      </c>
      <c r="C60" s="109"/>
      <c r="D60" s="109"/>
      <c r="E60" s="109"/>
      <c r="F60" s="109"/>
      <c r="G60" s="109"/>
      <c r="H60" s="109"/>
    </row>
    <row r="61" spans="1:8" ht="15.75" thickBot="1">
      <c r="A61" s="107">
        <v>49</v>
      </c>
      <c r="B61" s="109" t="s">
        <v>46</v>
      </c>
      <c r="C61" s="109"/>
      <c r="D61" s="109"/>
      <c r="E61" s="109"/>
      <c r="F61" s="109"/>
      <c r="G61" s="109"/>
      <c r="H61" s="109"/>
    </row>
    <row r="62" spans="1:8" ht="45.75" thickBot="1">
      <c r="A62" s="107">
        <v>50</v>
      </c>
      <c r="B62" s="109" t="s">
        <v>74</v>
      </c>
      <c r="C62" s="109"/>
      <c r="D62" s="109"/>
      <c r="E62" s="109"/>
      <c r="F62" s="109"/>
      <c r="G62" s="109"/>
      <c r="H62" s="109"/>
    </row>
    <row r="63" spans="1:8" ht="45.75" thickBot="1">
      <c r="A63" s="107">
        <v>51</v>
      </c>
      <c r="B63" s="109" t="s">
        <v>75</v>
      </c>
      <c r="C63" s="109"/>
      <c r="D63" s="109"/>
      <c r="E63" s="109"/>
      <c r="F63" s="109"/>
      <c r="G63" s="109"/>
      <c r="H63" s="109"/>
    </row>
    <row r="64" spans="1:8" ht="75.75" thickBot="1">
      <c r="A64" s="107">
        <v>52</v>
      </c>
      <c r="B64" s="109" t="s">
        <v>76</v>
      </c>
      <c r="C64" s="109"/>
      <c r="D64" s="109"/>
      <c r="E64" s="109"/>
      <c r="F64" s="109"/>
      <c r="G64" s="109"/>
      <c r="H64" s="109"/>
    </row>
    <row r="65" spans="1:8" ht="75.75" thickBot="1">
      <c r="A65" s="107">
        <v>53</v>
      </c>
      <c r="B65" s="109" t="s">
        <v>77</v>
      </c>
      <c r="C65" s="109"/>
      <c r="D65" s="109"/>
      <c r="E65" s="109"/>
      <c r="F65" s="109"/>
      <c r="G65" s="109"/>
      <c r="H65" s="109"/>
    </row>
    <row r="66" spans="1:8" ht="75.75" thickBot="1">
      <c r="A66" s="107">
        <v>54</v>
      </c>
      <c r="B66" s="109" t="s">
        <v>78</v>
      </c>
      <c r="C66" s="109"/>
      <c r="D66" s="109"/>
      <c r="E66" s="109"/>
      <c r="F66" s="109"/>
      <c r="G66" s="109"/>
      <c r="H66" s="109"/>
    </row>
    <row r="67" spans="1:8" ht="60.75" thickBot="1">
      <c r="A67" s="107">
        <v>55</v>
      </c>
      <c r="B67" s="109" t="s">
        <v>79</v>
      </c>
      <c r="C67" s="109"/>
      <c r="D67" s="109"/>
      <c r="E67" s="109"/>
      <c r="F67" s="109"/>
      <c r="G67" s="109"/>
      <c r="H67" s="109"/>
    </row>
    <row r="68" spans="1:8" ht="90.75" thickBot="1">
      <c r="A68" s="107">
        <v>56</v>
      </c>
      <c r="B68" s="109" t="s">
        <v>80</v>
      </c>
      <c r="C68" s="109"/>
      <c r="D68" s="109"/>
      <c r="E68" s="109"/>
      <c r="F68" s="109"/>
      <c r="G68" s="109"/>
      <c r="H68" s="109"/>
    </row>
    <row r="69" spans="1:8" ht="75.75" thickBot="1">
      <c r="A69" s="107">
        <v>57</v>
      </c>
      <c r="B69" s="109" t="s">
        <v>81</v>
      </c>
      <c r="C69" s="109"/>
      <c r="D69" s="109"/>
      <c r="E69" s="109"/>
      <c r="F69" s="109"/>
      <c r="G69" s="109"/>
      <c r="H69" s="109"/>
    </row>
    <row r="70" spans="1:8" ht="45.75" thickBot="1">
      <c r="A70" s="107">
        <v>58</v>
      </c>
      <c r="B70" s="109" t="s">
        <v>82</v>
      </c>
      <c r="C70" s="109"/>
      <c r="D70" s="109"/>
      <c r="E70" s="109"/>
      <c r="F70" s="109"/>
      <c r="G70" s="109"/>
      <c r="H70" s="109"/>
    </row>
    <row r="71" spans="1:8" ht="60.75" thickBot="1">
      <c r="A71" s="107">
        <v>59</v>
      </c>
      <c r="B71" s="109" t="s">
        <v>83</v>
      </c>
      <c r="C71" s="109"/>
      <c r="D71" s="109"/>
      <c r="E71" s="109"/>
      <c r="F71" s="109"/>
      <c r="G71" s="109"/>
      <c r="H71" s="109"/>
    </row>
    <row r="72" spans="1:8" ht="15.75" thickBot="1">
      <c r="A72" s="107">
        <v>60</v>
      </c>
      <c r="B72" s="109" t="s">
        <v>42</v>
      </c>
      <c r="C72" s="109"/>
      <c r="D72" s="109"/>
      <c r="E72" s="109"/>
      <c r="F72" s="109"/>
      <c r="G72" s="109"/>
      <c r="H72" s="109"/>
    </row>
    <row r="73" spans="1:8" ht="60.75" thickBot="1">
      <c r="A73" s="107">
        <v>61</v>
      </c>
      <c r="B73" s="109" t="s">
        <v>73</v>
      </c>
      <c r="C73" s="109"/>
      <c r="D73" s="109"/>
      <c r="E73" s="109"/>
      <c r="F73" s="109"/>
      <c r="G73" s="109"/>
      <c r="H73" s="109"/>
    </row>
    <row r="74" spans="1:8" ht="45.75" thickBot="1">
      <c r="A74" s="107">
        <v>62</v>
      </c>
      <c r="B74" s="109" t="s">
        <v>74</v>
      </c>
      <c r="C74" s="109"/>
      <c r="D74" s="109"/>
      <c r="E74" s="109"/>
      <c r="F74" s="109"/>
      <c r="G74" s="109"/>
      <c r="H74" s="109"/>
    </row>
    <row r="75" spans="1:8" ht="45.75" thickBot="1">
      <c r="A75" s="107">
        <v>63</v>
      </c>
      <c r="B75" s="109" t="s">
        <v>75</v>
      </c>
      <c r="C75" s="109"/>
      <c r="D75" s="109"/>
      <c r="E75" s="109"/>
      <c r="F75" s="109"/>
      <c r="G75" s="109"/>
      <c r="H75" s="109"/>
    </row>
    <row r="76" spans="1:8" ht="75.75" thickBot="1">
      <c r="A76" s="107">
        <v>64</v>
      </c>
      <c r="B76" s="109" t="s">
        <v>76</v>
      </c>
      <c r="C76" s="109"/>
      <c r="D76" s="109"/>
      <c r="E76" s="109"/>
      <c r="F76" s="109"/>
      <c r="G76" s="109"/>
      <c r="H76" s="109"/>
    </row>
    <row r="77" spans="1:8" ht="75.75" thickBot="1">
      <c r="A77" s="107">
        <v>65</v>
      </c>
      <c r="B77" s="109" t="s">
        <v>77</v>
      </c>
      <c r="C77" s="109"/>
      <c r="D77" s="109"/>
      <c r="E77" s="109"/>
      <c r="F77" s="109"/>
      <c r="G77" s="109"/>
      <c r="H77" s="109"/>
    </row>
    <row r="78" spans="1:8" ht="75.75" thickBot="1">
      <c r="A78" s="107">
        <v>66</v>
      </c>
      <c r="B78" s="109" t="s">
        <v>78</v>
      </c>
      <c r="C78" s="109"/>
      <c r="D78" s="109"/>
      <c r="E78" s="109"/>
      <c r="F78" s="109"/>
      <c r="G78" s="109"/>
      <c r="H78" s="109"/>
    </row>
    <row r="79" spans="1:8" ht="60.75" thickBot="1">
      <c r="A79" s="107">
        <v>67</v>
      </c>
      <c r="B79" s="109" t="s">
        <v>79</v>
      </c>
      <c r="C79" s="109"/>
      <c r="D79" s="109"/>
      <c r="E79" s="109"/>
      <c r="F79" s="109"/>
      <c r="G79" s="109"/>
      <c r="H79" s="109"/>
    </row>
    <row r="80" spans="1:8" ht="90.75" thickBot="1">
      <c r="A80" s="107">
        <v>68</v>
      </c>
      <c r="B80" s="109" t="s">
        <v>80</v>
      </c>
      <c r="C80" s="109"/>
      <c r="D80" s="109"/>
      <c r="E80" s="109"/>
      <c r="F80" s="109"/>
      <c r="G80" s="109"/>
      <c r="H80" s="109"/>
    </row>
    <row r="81" spans="1:8" ht="75.75" thickBot="1">
      <c r="A81" s="107">
        <v>69</v>
      </c>
      <c r="B81" s="109" t="s">
        <v>81</v>
      </c>
      <c r="C81" s="109"/>
      <c r="D81" s="109"/>
      <c r="E81" s="109"/>
      <c r="F81" s="109"/>
      <c r="G81" s="109"/>
      <c r="H81" s="109"/>
    </row>
    <row r="82" spans="1:8" ht="45.75" thickBot="1">
      <c r="A82" s="107">
        <v>70</v>
      </c>
      <c r="B82" s="109" t="s">
        <v>82</v>
      </c>
      <c r="C82" s="109"/>
      <c r="D82" s="109"/>
      <c r="E82" s="109"/>
      <c r="F82" s="109"/>
      <c r="G82" s="109"/>
      <c r="H82" s="109"/>
    </row>
    <row r="83" spans="1:8" ht="60.75" thickBot="1">
      <c r="A83" s="107">
        <v>71</v>
      </c>
      <c r="B83" s="109" t="s">
        <v>83</v>
      </c>
      <c r="C83" s="109"/>
      <c r="D83" s="109"/>
      <c r="E83" s="109"/>
      <c r="F83" s="109"/>
      <c r="G83" s="109"/>
      <c r="H83" s="109"/>
    </row>
    <row r="84" spans="1:8" ht="15.75" thickBot="1">
      <c r="A84" s="107">
        <v>72</v>
      </c>
      <c r="B84" s="109" t="s">
        <v>42</v>
      </c>
      <c r="C84" s="109"/>
      <c r="D84" s="109"/>
      <c r="E84" s="109"/>
      <c r="F84" s="109"/>
      <c r="G84" s="109"/>
      <c r="H84" s="109"/>
    </row>
    <row r="85" spans="1:8" ht="15.75" thickBot="1">
      <c r="A85" s="107">
        <v>73</v>
      </c>
      <c r="B85" s="109" t="s">
        <v>872</v>
      </c>
      <c r="C85" s="369"/>
      <c r="D85" s="370"/>
      <c r="E85" s="370"/>
      <c r="F85" s="370"/>
      <c r="G85" s="370"/>
      <c r="H85" s="371"/>
    </row>
    <row r="87" spans="1:8" ht="15">
      <c r="A87" s="103" t="s">
        <v>67</v>
      </c>
    </row>
    <row r="88" spans="1:8" ht="15">
      <c r="A88" s="103" t="s">
        <v>68</v>
      </c>
    </row>
    <row r="89" spans="1:8" ht="15">
      <c r="A89" s="103" t="s">
        <v>69</v>
      </c>
    </row>
    <row r="90" spans="1:8" ht="15">
      <c r="A90" s="103" t="s">
        <v>70</v>
      </c>
    </row>
    <row r="91" spans="1:8" ht="15">
      <c r="A91" s="103" t="s">
        <v>86</v>
      </c>
    </row>
    <row r="92" spans="1:8" ht="15">
      <c r="A92" s="103"/>
    </row>
    <row r="93" spans="1:8" ht="15">
      <c r="A93" s="103" t="s">
        <v>71</v>
      </c>
    </row>
    <row r="94" spans="1:8" ht="15">
      <c r="A94" s="95"/>
    </row>
    <row r="95" spans="1:8" ht="15.75" thickBot="1">
      <c r="A95" s="94"/>
    </row>
    <row r="96" spans="1:8" ht="15.75" thickBot="1">
      <c r="A96" s="364" t="s">
        <v>773</v>
      </c>
      <c r="B96" s="364" t="s">
        <v>511</v>
      </c>
      <c r="C96" s="364" t="s">
        <v>35</v>
      </c>
      <c r="D96" s="366" t="s">
        <v>36</v>
      </c>
      <c r="E96" s="367"/>
      <c r="F96" s="368"/>
      <c r="G96" s="364" t="s">
        <v>37</v>
      </c>
      <c r="H96" s="364" t="s">
        <v>770</v>
      </c>
    </row>
    <row r="97" spans="1:8" ht="255.75" thickBot="1">
      <c r="A97" s="365"/>
      <c r="B97" s="365"/>
      <c r="C97" s="365"/>
      <c r="D97" s="108" t="s">
        <v>38</v>
      </c>
      <c r="E97" s="108" t="s">
        <v>72</v>
      </c>
      <c r="F97" s="108" t="s">
        <v>39</v>
      </c>
      <c r="G97" s="365"/>
      <c r="H97" s="365"/>
    </row>
    <row r="98" spans="1:8" ht="15.75" thickBot="1">
      <c r="A98" s="98">
        <v>1</v>
      </c>
      <c r="B98" s="99">
        <v>2</v>
      </c>
      <c r="C98" s="99">
        <v>3</v>
      </c>
      <c r="D98" s="99">
        <v>4</v>
      </c>
      <c r="E98" s="99">
        <v>5</v>
      </c>
      <c r="F98" s="99">
        <v>6</v>
      </c>
      <c r="G98" s="99">
        <v>7</v>
      </c>
      <c r="H98" s="99">
        <v>8</v>
      </c>
    </row>
    <row r="99" spans="1:8" ht="60.75" thickBot="1">
      <c r="A99" s="107">
        <v>1</v>
      </c>
      <c r="B99" s="109" t="s">
        <v>85</v>
      </c>
      <c r="C99" s="109">
        <v>11</v>
      </c>
      <c r="D99" s="109"/>
      <c r="E99" s="109"/>
      <c r="F99" s="109"/>
      <c r="G99" s="109"/>
      <c r="H99" s="109">
        <f>SUM(C99:G99)</f>
        <v>11</v>
      </c>
    </row>
    <row r="100" spans="1:8" ht="45.75" thickBot="1">
      <c r="A100" s="107">
        <v>2</v>
      </c>
      <c r="B100" s="109" t="s">
        <v>74</v>
      </c>
      <c r="C100" s="109"/>
      <c r="D100" s="109"/>
      <c r="E100" s="109"/>
      <c r="F100" s="109"/>
      <c r="G100" s="109"/>
      <c r="H100" s="109"/>
    </row>
    <row r="101" spans="1:8" ht="45.75" thickBot="1">
      <c r="A101" s="107">
        <v>3</v>
      </c>
      <c r="B101" s="109" t="s">
        <v>75</v>
      </c>
      <c r="C101" s="109">
        <v>11</v>
      </c>
      <c r="D101" s="109"/>
      <c r="E101" s="109"/>
      <c r="F101" s="109"/>
      <c r="G101" s="109"/>
      <c r="H101" s="109">
        <f>SUM(C101:G101)</f>
        <v>11</v>
      </c>
    </row>
    <row r="102" spans="1:8" ht="75.75" thickBot="1">
      <c r="A102" s="107">
        <v>4</v>
      </c>
      <c r="B102" s="109" t="s">
        <v>76</v>
      </c>
      <c r="C102" s="109"/>
      <c r="D102" s="109"/>
      <c r="E102" s="109"/>
      <c r="F102" s="109"/>
      <c r="G102" s="109"/>
      <c r="H102" s="109"/>
    </row>
    <row r="103" spans="1:8" ht="75.75" thickBot="1">
      <c r="A103" s="107">
        <v>5</v>
      </c>
      <c r="B103" s="109" t="s">
        <v>77</v>
      </c>
      <c r="C103" s="109"/>
      <c r="D103" s="109"/>
      <c r="E103" s="109"/>
      <c r="F103" s="109"/>
      <c r="G103" s="109"/>
      <c r="H103" s="109"/>
    </row>
    <row r="104" spans="1:8" ht="75.75" thickBot="1">
      <c r="A104" s="107">
        <v>6</v>
      </c>
      <c r="B104" s="109" t="s">
        <v>78</v>
      </c>
      <c r="C104" s="109"/>
      <c r="D104" s="109"/>
      <c r="E104" s="109"/>
      <c r="F104" s="109"/>
      <c r="G104" s="109"/>
      <c r="H104" s="109"/>
    </row>
    <row r="105" spans="1:8" ht="60.75" thickBot="1">
      <c r="A105" s="107">
        <v>7</v>
      </c>
      <c r="B105" s="109" t="s">
        <v>79</v>
      </c>
      <c r="C105" s="109"/>
      <c r="D105" s="109"/>
      <c r="E105" s="109"/>
      <c r="F105" s="109"/>
      <c r="G105" s="109"/>
      <c r="H105" s="109"/>
    </row>
    <row r="106" spans="1:8" ht="90.75" thickBot="1">
      <c r="A106" s="107">
        <v>8</v>
      </c>
      <c r="B106" s="109" t="s">
        <v>80</v>
      </c>
      <c r="C106" s="109"/>
      <c r="D106" s="109"/>
      <c r="E106" s="109"/>
      <c r="F106" s="109"/>
      <c r="G106" s="109"/>
      <c r="H106" s="109"/>
    </row>
    <row r="107" spans="1:8" ht="75.75" thickBot="1">
      <c r="A107" s="107">
        <v>9</v>
      </c>
      <c r="B107" s="109" t="s">
        <v>81</v>
      </c>
      <c r="C107" s="109"/>
      <c r="D107" s="109"/>
      <c r="E107" s="109"/>
      <c r="F107" s="109"/>
      <c r="G107" s="109"/>
      <c r="H107" s="109"/>
    </row>
    <row r="108" spans="1:8" ht="45.75" thickBot="1">
      <c r="A108" s="107">
        <v>10</v>
      </c>
      <c r="B108" s="109" t="s">
        <v>82</v>
      </c>
      <c r="C108" s="109"/>
      <c r="D108" s="109"/>
      <c r="E108" s="109"/>
      <c r="F108" s="109"/>
      <c r="G108" s="109"/>
      <c r="H108" s="109"/>
    </row>
    <row r="109" spans="1:8" ht="60.75" thickBot="1">
      <c r="A109" s="107">
        <v>11</v>
      </c>
      <c r="B109" s="109" t="s">
        <v>83</v>
      </c>
      <c r="C109" s="109"/>
      <c r="D109" s="109"/>
      <c r="E109" s="109"/>
      <c r="F109" s="109"/>
      <c r="G109" s="109"/>
      <c r="H109" s="109"/>
    </row>
    <row r="110" spans="1:8" ht="15.75" thickBot="1">
      <c r="A110" s="107">
        <v>12</v>
      </c>
      <c r="B110" s="109" t="s">
        <v>42</v>
      </c>
      <c r="C110" s="109"/>
      <c r="D110" s="109"/>
      <c r="E110" s="109"/>
      <c r="F110" s="109"/>
      <c r="G110" s="109"/>
      <c r="H110" s="109"/>
    </row>
    <row r="111" spans="1:8" ht="60.75" thickBot="1">
      <c r="A111" s="107">
        <v>13</v>
      </c>
      <c r="B111" s="109" t="s">
        <v>43</v>
      </c>
      <c r="C111" s="109"/>
      <c r="D111" s="109"/>
      <c r="E111" s="109"/>
      <c r="F111" s="109"/>
      <c r="G111" s="109"/>
      <c r="H111" s="109"/>
    </row>
    <row r="112" spans="1:8" ht="45.75" thickBot="1">
      <c r="A112" s="107">
        <v>14</v>
      </c>
      <c r="B112" s="109" t="s">
        <v>74</v>
      </c>
      <c r="C112" s="109"/>
      <c r="D112" s="109"/>
      <c r="E112" s="109"/>
      <c r="F112" s="109"/>
      <c r="G112" s="109"/>
      <c r="H112" s="109"/>
    </row>
    <row r="113" spans="1:8" ht="45.75" thickBot="1">
      <c r="A113" s="107">
        <v>15</v>
      </c>
      <c r="B113" s="109" t="s">
        <v>75</v>
      </c>
      <c r="C113" s="109"/>
      <c r="D113" s="109"/>
      <c r="E113" s="109"/>
      <c r="F113" s="109"/>
      <c r="G113" s="109"/>
      <c r="H113" s="109"/>
    </row>
    <row r="114" spans="1:8" ht="75.75" thickBot="1">
      <c r="A114" s="107">
        <v>16</v>
      </c>
      <c r="B114" s="109" t="s">
        <v>76</v>
      </c>
      <c r="C114" s="109"/>
      <c r="D114" s="109"/>
      <c r="E114" s="109"/>
      <c r="F114" s="109"/>
      <c r="G114" s="109"/>
      <c r="H114" s="109"/>
    </row>
    <row r="115" spans="1:8" ht="75.75" thickBot="1">
      <c r="A115" s="107">
        <v>17</v>
      </c>
      <c r="B115" s="109" t="s">
        <v>77</v>
      </c>
      <c r="C115" s="109"/>
      <c r="D115" s="109"/>
      <c r="E115" s="109"/>
      <c r="F115" s="109"/>
      <c r="G115" s="109"/>
      <c r="H115" s="109"/>
    </row>
    <row r="116" spans="1:8" ht="75.75" thickBot="1">
      <c r="A116" s="107">
        <v>18</v>
      </c>
      <c r="B116" s="109" t="s">
        <v>78</v>
      </c>
      <c r="C116" s="109"/>
      <c r="D116" s="109"/>
      <c r="E116" s="109"/>
      <c r="F116" s="109"/>
      <c r="G116" s="109"/>
      <c r="H116" s="109"/>
    </row>
    <row r="117" spans="1:8" ht="60.75" thickBot="1">
      <c r="A117" s="107">
        <v>19</v>
      </c>
      <c r="B117" s="109" t="s">
        <v>79</v>
      </c>
      <c r="C117" s="109"/>
      <c r="D117" s="109"/>
      <c r="E117" s="109"/>
      <c r="F117" s="109"/>
      <c r="G117" s="109"/>
      <c r="H117" s="109"/>
    </row>
    <row r="118" spans="1:8" ht="90.75" thickBot="1">
      <c r="A118" s="107">
        <v>20</v>
      </c>
      <c r="B118" s="109" t="s">
        <v>80</v>
      </c>
      <c r="C118" s="109"/>
      <c r="D118" s="109"/>
      <c r="E118" s="109"/>
      <c r="F118" s="109"/>
      <c r="G118" s="109"/>
      <c r="H118" s="109"/>
    </row>
    <row r="119" spans="1:8" ht="75.75" thickBot="1">
      <c r="A119" s="107">
        <v>21</v>
      </c>
      <c r="B119" s="109" t="s">
        <v>81</v>
      </c>
      <c r="C119" s="109"/>
      <c r="D119" s="109"/>
      <c r="E119" s="109"/>
      <c r="F119" s="109"/>
      <c r="G119" s="109"/>
      <c r="H119" s="109"/>
    </row>
    <row r="120" spans="1:8" ht="45.75" thickBot="1">
      <c r="A120" s="107">
        <v>22</v>
      </c>
      <c r="B120" s="109" t="s">
        <v>82</v>
      </c>
      <c r="C120" s="109"/>
      <c r="D120" s="109"/>
      <c r="E120" s="109"/>
      <c r="F120" s="109"/>
      <c r="G120" s="109"/>
      <c r="H120" s="109"/>
    </row>
    <row r="121" spans="1:8" ht="60.75" thickBot="1">
      <c r="A121" s="107">
        <v>23</v>
      </c>
      <c r="B121" s="109" t="s">
        <v>83</v>
      </c>
      <c r="C121" s="109"/>
      <c r="D121" s="109"/>
      <c r="E121" s="109"/>
      <c r="F121" s="109"/>
      <c r="G121" s="109"/>
      <c r="H121" s="109"/>
    </row>
    <row r="122" spans="1:8" ht="15.75" thickBot="1">
      <c r="A122" s="107">
        <v>24</v>
      </c>
      <c r="B122" s="109" t="s">
        <v>42</v>
      </c>
      <c r="C122" s="109"/>
      <c r="D122" s="109"/>
      <c r="E122" s="109"/>
      <c r="F122" s="109"/>
      <c r="G122" s="109"/>
      <c r="H122" s="109"/>
    </row>
    <row r="123" spans="1:8" ht="45.75" thickBot="1">
      <c r="A123" s="107">
        <v>25</v>
      </c>
      <c r="B123" s="109" t="s">
        <v>44</v>
      </c>
      <c r="C123" s="109">
        <v>-11</v>
      </c>
      <c r="D123" s="109"/>
      <c r="E123" s="109"/>
      <c r="F123" s="109"/>
      <c r="G123" s="109"/>
      <c r="H123" s="109">
        <v>-11</v>
      </c>
    </row>
    <row r="124" spans="1:8" ht="45.75" thickBot="1">
      <c r="A124" s="107">
        <v>26</v>
      </c>
      <c r="B124" s="109" t="s">
        <v>74</v>
      </c>
      <c r="C124" s="109"/>
      <c r="D124" s="109"/>
      <c r="E124" s="109"/>
      <c r="F124" s="109"/>
      <c r="G124" s="109"/>
      <c r="H124" s="109"/>
    </row>
    <row r="125" spans="1:8" ht="45.75" thickBot="1">
      <c r="A125" s="107">
        <v>27</v>
      </c>
      <c r="B125" s="109" t="s">
        <v>75</v>
      </c>
      <c r="C125" s="109">
        <v>-11</v>
      </c>
      <c r="D125" s="109"/>
      <c r="E125" s="109"/>
      <c r="F125" s="109"/>
      <c r="G125" s="109"/>
      <c r="H125" s="109">
        <v>-11</v>
      </c>
    </row>
    <row r="126" spans="1:8" ht="75.75" thickBot="1">
      <c r="A126" s="107">
        <v>28</v>
      </c>
      <c r="B126" s="109" t="s">
        <v>76</v>
      </c>
      <c r="C126" s="109"/>
      <c r="D126" s="109"/>
      <c r="E126" s="109"/>
      <c r="F126" s="109"/>
      <c r="G126" s="109"/>
      <c r="H126" s="109"/>
    </row>
    <row r="127" spans="1:8" ht="75.75" thickBot="1">
      <c r="A127" s="107">
        <v>29</v>
      </c>
      <c r="B127" s="109" t="s">
        <v>77</v>
      </c>
      <c r="C127" s="109"/>
      <c r="D127" s="109"/>
      <c r="E127" s="109"/>
      <c r="F127" s="109"/>
      <c r="G127" s="109"/>
      <c r="H127" s="109"/>
    </row>
    <row r="128" spans="1:8" ht="75.75" thickBot="1">
      <c r="A128" s="107">
        <v>30</v>
      </c>
      <c r="B128" s="109" t="s">
        <v>78</v>
      </c>
      <c r="C128" s="109"/>
      <c r="D128" s="109"/>
      <c r="E128" s="109"/>
      <c r="F128" s="109"/>
      <c r="G128" s="109"/>
      <c r="H128" s="109"/>
    </row>
    <row r="129" spans="1:8" ht="60.75" thickBot="1">
      <c r="A129" s="107">
        <v>31</v>
      </c>
      <c r="B129" s="109" t="s">
        <v>79</v>
      </c>
      <c r="C129" s="109"/>
      <c r="D129" s="109"/>
      <c r="E129" s="109"/>
      <c r="F129" s="109"/>
      <c r="G129" s="109"/>
      <c r="H129" s="109"/>
    </row>
    <row r="130" spans="1:8" ht="90.75" thickBot="1">
      <c r="A130" s="107">
        <v>32</v>
      </c>
      <c r="B130" s="109" t="s">
        <v>80</v>
      </c>
      <c r="C130" s="109"/>
      <c r="D130" s="109"/>
      <c r="E130" s="109"/>
      <c r="F130" s="109"/>
      <c r="G130" s="109"/>
      <c r="H130" s="109"/>
    </row>
    <row r="131" spans="1:8" ht="75.75" thickBot="1">
      <c r="A131" s="107">
        <v>33</v>
      </c>
      <c r="B131" s="109" t="s">
        <v>81</v>
      </c>
      <c r="C131" s="109"/>
      <c r="D131" s="109"/>
      <c r="E131" s="109"/>
      <c r="F131" s="109"/>
      <c r="G131" s="109"/>
      <c r="H131" s="109"/>
    </row>
    <row r="132" spans="1:8" ht="45.75" thickBot="1">
      <c r="A132" s="107">
        <v>34</v>
      </c>
      <c r="B132" s="109" t="s">
        <v>82</v>
      </c>
      <c r="C132" s="109"/>
      <c r="D132" s="109"/>
      <c r="E132" s="109"/>
      <c r="F132" s="109"/>
      <c r="G132" s="109"/>
      <c r="H132" s="109"/>
    </row>
    <row r="133" spans="1:8" ht="60.75" thickBot="1">
      <c r="A133" s="107">
        <v>35</v>
      </c>
      <c r="B133" s="109" t="s">
        <v>83</v>
      </c>
      <c r="C133" s="109"/>
      <c r="D133" s="109"/>
      <c r="E133" s="109"/>
      <c r="F133" s="109"/>
      <c r="G133" s="109"/>
      <c r="H133" s="109"/>
    </row>
    <row r="134" spans="1:8" ht="15.75" thickBot="1">
      <c r="A134" s="107">
        <v>36</v>
      </c>
      <c r="B134" s="109" t="s">
        <v>42</v>
      </c>
      <c r="C134" s="109"/>
      <c r="D134" s="109"/>
      <c r="E134" s="109"/>
      <c r="F134" s="109"/>
      <c r="G134" s="109"/>
      <c r="H134" s="109"/>
    </row>
    <row r="135" spans="1:8" ht="15.75" thickBot="1">
      <c r="A135" s="107">
        <v>37</v>
      </c>
      <c r="B135" s="109" t="s">
        <v>45</v>
      </c>
      <c r="C135" s="109"/>
      <c r="D135" s="109"/>
      <c r="E135" s="109"/>
      <c r="F135" s="109"/>
      <c r="G135" s="109"/>
      <c r="H135" s="109"/>
    </row>
    <row r="136" spans="1:8" ht="45.75" thickBot="1">
      <c r="A136" s="107">
        <v>38</v>
      </c>
      <c r="B136" s="109" t="s">
        <v>74</v>
      </c>
      <c r="C136" s="109"/>
      <c r="D136" s="109"/>
      <c r="E136" s="109"/>
      <c r="F136" s="109"/>
      <c r="G136" s="109"/>
      <c r="H136" s="109"/>
    </row>
    <row r="137" spans="1:8" ht="45.75" thickBot="1">
      <c r="A137" s="107">
        <v>39</v>
      </c>
      <c r="B137" s="109" t="s">
        <v>75</v>
      </c>
      <c r="C137" s="109"/>
      <c r="D137" s="109"/>
      <c r="E137" s="109"/>
      <c r="F137" s="109"/>
      <c r="G137" s="109"/>
      <c r="H137" s="109"/>
    </row>
    <row r="138" spans="1:8" ht="75.75" thickBot="1">
      <c r="A138" s="107">
        <v>40</v>
      </c>
      <c r="B138" s="109" t="s">
        <v>76</v>
      </c>
      <c r="C138" s="109"/>
      <c r="D138" s="109"/>
      <c r="E138" s="109"/>
      <c r="F138" s="109"/>
      <c r="G138" s="109"/>
      <c r="H138" s="109"/>
    </row>
    <row r="139" spans="1:8" ht="75.75" thickBot="1">
      <c r="A139" s="107">
        <v>41</v>
      </c>
      <c r="B139" s="109" t="s">
        <v>77</v>
      </c>
      <c r="C139" s="109"/>
      <c r="D139" s="109"/>
      <c r="E139" s="109"/>
      <c r="F139" s="109"/>
      <c r="G139" s="109"/>
      <c r="H139" s="109"/>
    </row>
    <row r="140" spans="1:8" ht="75.75" thickBot="1">
      <c r="A140" s="107">
        <v>42</v>
      </c>
      <c r="B140" s="109" t="s">
        <v>78</v>
      </c>
      <c r="C140" s="109"/>
      <c r="D140" s="109"/>
      <c r="E140" s="109"/>
      <c r="F140" s="109"/>
      <c r="G140" s="109"/>
      <c r="H140" s="109"/>
    </row>
    <row r="141" spans="1:8" ht="60.75" thickBot="1">
      <c r="A141" s="107">
        <v>43</v>
      </c>
      <c r="B141" s="109" t="s">
        <v>79</v>
      </c>
      <c r="C141" s="109"/>
      <c r="D141" s="109"/>
      <c r="E141" s="109"/>
      <c r="F141" s="109"/>
      <c r="G141" s="109"/>
      <c r="H141" s="109"/>
    </row>
    <row r="142" spans="1:8" ht="90.75" thickBot="1">
      <c r="A142" s="107">
        <v>44</v>
      </c>
      <c r="B142" s="109" t="s">
        <v>80</v>
      </c>
      <c r="C142" s="109"/>
      <c r="D142" s="109"/>
      <c r="E142" s="109"/>
      <c r="F142" s="109"/>
      <c r="G142" s="109"/>
      <c r="H142" s="109"/>
    </row>
    <row r="143" spans="1:8" ht="75.75" thickBot="1">
      <c r="A143" s="107">
        <v>45</v>
      </c>
      <c r="B143" s="109" t="s">
        <v>81</v>
      </c>
      <c r="C143" s="109"/>
      <c r="D143" s="109"/>
      <c r="E143" s="109"/>
      <c r="F143" s="109"/>
      <c r="G143" s="109"/>
      <c r="H143" s="109"/>
    </row>
    <row r="144" spans="1:8" ht="45.75" thickBot="1">
      <c r="A144" s="107">
        <v>46</v>
      </c>
      <c r="B144" s="109" t="s">
        <v>82</v>
      </c>
      <c r="C144" s="109"/>
      <c r="D144" s="109"/>
      <c r="E144" s="109"/>
      <c r="F144" s="109"/>
      <c r="G144" s="109"/>
      <c r="H144" s="109"/>
    </row>
    <row r="145" spans="1:8" ht="60.75" thickBot="1">
      <c r="A145" s="107">
        <v>47</v>
      </c>
      <c r="B145" s="109" t="s">
        <v>83</v>
      </c>
      <c r="C145" s="109"/>
      <c r="D145" s="109"/>
      <c r="E145" s="109"/>
      <c r="F145" s="109"/>
      <c r="G145" s="109"/>
      <c r="H145" s="109"/>
    </row>
    <row r="146" spans="1:8" ht="15.75" thickBot="1">
      <c r="A146" s="107">
        <v>48</v>
      </c>
      <c r="B146" s="109" t="s">
        <v>42</v>
      </c>
      <c r="C146" s="109"/>
      <c r="D146" s="109"/>
      <c r="E146" s="109"/>
      <c r="F146" s="109"/>
      <c r="G146" s="109"/>
      <c r="H146" s="109"/>
    </row>
    <row r="147" spans="1:8" ht="15.75" thickBot="1">
      <c r="A147" s="107">
        <v>49</v>
      </c>
      <c r="B147" s="109" t="s">
        <v>46</v>
      </c>
      <c r="C147" s="109"/>
      <c r="D147" s="109"/>
      <c r="E147" s="109"/>
      <c r="F147" s="109"/>
      <c r="G147" s="109"/>
      <c r="H147" s="109"/>
    </row>
    <row r="148" spans="1:8" ht="45.75" thickBot="1">
      <c r="A148" s="107">
        <v>50</v>
      </c>
      <c r="B148" s="109" t="s">
        <v>74</v>
      </c>
      <c r="C148" s="109"/>
      <c r="D148" s="109"/>
      <c r="E148" s="109"/>
      <c r="F148" s="109"/>
      <c r="G148" s="109"/>
      <c r="H148" s="109"/>
    </row>
    <row r="149" spans="1:8" ht="45.75" thickBot="1">
      <c r="A149" s="107">
        <v>51</v>
      </c>
      <c r="B149" s="109" t="s">
        <v>75</v>
      </c>
      <c r="C149" s="109"/>
      <c r="D149" s="109"/>
      <c r="E149" s="109"/>
      <c r="F149" s="109"/>
      <c r="G149" s="109"/>
      <c r="H149" s="109"/>
    </row>
    <row r="150" spans="1:8" ht="75.75" thickBot="1">
      <c r="A150" s="107">
        <v>52</v>
      </c>
      <c r="B150" s="109" t="s">
        <v>76</v>
      </c>
      <c r="C150" s="109"/>
      <c r="D150" s="109"/>
      <c r="E150" s="109"/>
      <c r="F150" s="109"/>
      <c r="G150" s="109"/>
      <c r="H150" s="109"/>
    </row>
    <row r="151" spans="1:8" ht="75.75" thickBot="1">
      <c r="A151" s="107">
        <v>53</v>
      </c>
      <c r="B151" s="109" t="s">
        <v>77</v>
      </c>
      <c r="C151" s="109"/>
      <c r="D151" s="109"/>
      <c r="E151" s="109"/>
      <c r="F151" s="109"/>
      <c r="G151" s="109"/>
      <c r="H151" s="109"/>
    </row>
    <row r="152" spans="1:8" ht="75.75" thickBot="1">
      <c r="A152" s="107">
        <v>54</v>
      </c>
      <c r="B152" s="109" t="s">
        <v>78</v>
      </c>
      <c r="C152" s="109"/>
      <c r="D152" s="109"/>
      <c r="E152" s="109"/>
      <c r="F152" s="109"/>
      <c r="G152" s="109"/>
      <c r="H152" s="109"/>
    </row>
    <row r="153" spans="1:8" ht="60.75" thickBot="1">
      <c r="A153" s="107">
        <v>55</v>
      </c>
      <c r="B153" s="109" t="s">
        <v>79</v>
      </c>
      <c r="C153" s="109"/>
      <c r="D153" s="109"/>
      <c r="E153" s="109"/>
      <c r="F153" s="109"/>
      <c r="G153" s="109"/>
      <c r="H153" s="109"/>
    </row>
    <row r="154" spans="1:8" ht="90.75" thickBot="1">
      <c r="A154" s="107">
        <v>56</v>
      </c>
      <c r="B154" s="109" t="s">
        <v>80</v>
      </c>
      <c r="C154" s="109"/>
      <c r="D154" s="109"/>
      <c r="E154" s="109"/>
      <c r="F154" s="109"/>
      <c r="G154" s="109"/>
      <c r="H154" s="109"/>
    </row>
    <row r="155" spans="1:8" ht="75.75" thickBot="1">
      <c r="A155" s="107">
        <v>57</v>
      </c>
      <c r="B155" s="109" t="s">
        <v>81</v>
      </c>
      <c r="C155" s="109"/>
      <c r="D155" s="109"/>
      <c r="E155" s="109"/>
      <c r="F155" s="109"/>
      <c r="G155" s="109"/>
      <c r="H155" s="109"/>
    </row>
    <row r="156" spans="1:8" ht="45.75" thickBot="1">
      <c r="A156" s="107">
        <v>58</v>
      </c>
      <c r="B156" s="109" t="s">
        <v>82</v>
      </c>
      <c r="C156" s="109"/>
      <c r="D156" s="109"/>
      <c r="E156" s="109"/>
      <c r="F156" s="109"/>
      <c r="G156" s="109"/>
      <c r="H156" s="109"/>
    </row>
    <row r="157" spans="1:8" ht="60.75" thickBot="1">
      <c r="A157" s="107">
        <v>59</v>
      </c>
      <c r="B157" s="109" t="s">
        <v>83</v>
      </c>
      <c r="C157" s="109"/>
      <c r="D157" s="109"/>
      <c r="E157" s="109"/>
      <c r="F157" s="109"/>
      <c r="G157" s="109"/>
      <c r="H157" s="109"/>
    </row>
    <row r="158" spans="1:8" ht="15.75" thickBot="1">
      <c r="A158" s="107">
        <v>60</v>
      </c>
      <c r="B158" s="109" t="s">
        <v>42</v>
      </c>
      <c r="C158" s="109"/>
      <c r="D158" s="109"/>
      <c r="E158" s="109"/>
      <c r="F158" s="109"/>
      <c r="G158" s="109"/>
      <c r="H158" s="109"/>
    </row>
    <row r="159" spans="1:8" ht="60.75" thickBot="1">
      <c r="A159" s="107">
        <v>61</v>
      </c>
      <c r="B159" s="109" t="s">
        <v>73</v>
      </c>
      <c r="C159" s="109"/>
      <c r="D159" s="109"/>
      <c r="E159" s="109"/>
      <c r="F159" s="109"/>
      <c r="G159" s="109"/>
      <c r="H159" s="109"/>
    </row>
    <row r="160" spans="1:8" ht="45.75" thickBot="1">
      <c r="A160" s="107">
        <v>62</v>
      </c>
      <c r="B160" s="109" t="s">
        <v>74</v>
      </c>
      <c r="C160" s="109"/>
      <c r="D160" s="109"/>
      <c r="E160" s="109"/>
      <c r="F160" s="109"/>
      <c r="G160" s="109"/>
      <c r="H160" s="109"/>
    </row>
    <row r="161" spans="1:8" ht="45.75" thickBot="1">
      <c r="A161" s="107">
        <v>63</v>
      </c>
      <c r="B161" s="109" t="s">
        <v>75</v>
      </c>
      <c r="C161" s="109"/>
      <c r="D161" s="109"/>
      <c r="E161" s="109"/>
      <c r="F161" s="109"/>
      <c r="G161" s="109"/>
      <c r="H161" s="109"/>
    </row>
    <row r="162" spans="1:8" ht="75.75" thickBot="1">
      <c r="A162" s="107">
        <v>64</v>
      </c>
      <c r="B162" s="109" t="s">
        <v>76</v>
      </c>
      <c r="C162" s="109"/>
      <c r="D162" s="109"/>
      <c r="E162" s="109"/>
      <c r="F162" s="109"/>
      <c r="G162" s="109"/>
      <c r="H162" s="109"/>
    </row>
    <row r="163" spans="1:8" ht="75.75" thickBot="1">
      <c r="A163" s="107">
        <v>65</v>
      </c>
      <c r="B163" s="109" t="s">
        <v>77</v>
      </c>
      <c r="C163" s="109"/>
      <c r="D163" s="109"/>
      <c r="E163" s="109"/>
      <c r="F163" s="109"/>
      <c r="G163" s="109"/>
      <c r="H163" s="109"/>
    </row>
    <row r="164" spans="1:8" ht="75.75" thickBot="1">
      <c r="A164" s="107">
        <v>66</v>
      </c>
      <c r="B164" s="109" t="s">
        <v>78</v>
      </c>
      <c r="C164" s="109"/>
      <c r="D164" s="109"/>
      <c r="E164" s="109"/>
      <c r="F164" s="109"/>
      <c r="G164" s="109"/>
      <c r="H164" s="109"/>
    </row>
    <row r="165" spans="1:8" ht="60.75" thickBot="1">
      <c r="A165" s="107">
        <v>67</v>
      </c>
      <c r="B165" s="109" t="s">
        <v>79</v>
      </c>
      <c r="C165" s="109"/>
      <c r="D165" s="109"/>
      <c r="E165" s="109"/>
      <c r="F165" s="109"/>
      <c r="G165" s="109"/>
      <c r="H165" s="109"/>
    </row>
    <row r="166" spans="1:8" ht="90.75" thickBot="1">
      <c r="A166" s="107">
        <v>68</v>
      </c>
      <c r="B166" s="109" t="s">
        <v>80</v>
      </c>
      <c r="C166" s="109"/>
      <c r="D166" s="109"/>
      <c r="E166" s="109"/>
      <c r="F166" s="109"/>
      <c r="G166" s="109"/>
      <c r="H166" s="109"/>
    </row>
    <row r="167" spans="1:8" ht="75.75" thickBot="1">
      <c r="A167" s="107">
        <v>69</v>
      </c>
      <c r="B167" s="109" t="s">
        <v>81</v>
      </c>
      <c r="C167" s="109"/>
      <c r="D167" s="109"/>
      <c r="E167" s="109"/>
      <c r="F167" s="109"/>
      <c r="G167" s="109"/>
      <c r="H167" s="109"/>
    </row>
    <row r="168" spans="1:8" ht="45.75" thickBot="1">
      <c r="A168" s="107">
        <v>70</v>
      </c>
      <c r="B168" s="109" t="s">
        <v>82</v>
      </c>
      <c r="C168" s="109"/>
      <c r="D168" s="109"/>
      <c r="E168" s="109"/>
      <c r="F168" s="109"/>
      <c r="G168" s="109"/>
      <c r="H168" s="109"/>
    </row>
    <row r="169" spans="1:8" ht="60.75" thickBot="1">
      <c r="A169" s="107">
        <v>71</v>
      </c>
      <c r="B169" s="109" t="s">
        <v>83</v>
      </c>
      <c r="C169" s="109"/>
      <c r="D169" s="109"/>
      <c r="E169" s="109"/>
      <c r="F169" s="109"/>
      <c r="G169" s="109"/>
      <c r="H169" s="109"/>
    </row>
    <row r="170" spans="1:8" ht="15.75" thickBot="1">
      <c r="A170" s="107">
        <v>72</v>
      </c>
      <c r="B170" s="109" t="s">
        <v>42</v>
      </c>
      <c r="C170" s="109"/>
      <c r="D170" s="109"/>
      <c r="E170" s="109"/>
      <c r="F170" s="109"/>
      <c r="G170" s="109"/>
      <c r="H170" s="109"/>
    </row>
    <row r="171" spans="1:8" ht="15.75" thickBot="1">
      <c r="A171" s="107">
        <v>73</v>
      </c>
      <c r="B171" s="109" t="s">
        <v>872</v>
      </c>
      <c r="C171" s="369"/>
      <c r="D171" s="370"/>
      <c r="E171" s="370"/>
      <c r="F171" s="370"/>
      <c r="G171" s="370"/>
      <c r="H171" s="371"/>
    </row>
  </sheetData>
  <mergeCells count="14">
    <mergeCell ref="C171:H171"/>
    <mergeCell ref="C85:H85"/>
    <mergeCell ref="A96:A97"/>
    <mergeCell ref="B96:B97"/>
    <mergeCell ref="C96:C97"/>
    <mergeCell ref="D96:F96"/>
    <mergeCell ref="G96:G97"/>
    <mergeCell ref="H96:H97"/>
    <mergeCell ref="H10:H11"/>
    <mergeCell ref="A10:A11"/>
    <mergeCell ref="B10:B11"/>
    <mergeCell ref="C10:C11"/>
    <mergeCell ref="D10:F10"/>
    <mergeCell ref="G10:G11"/>
  </mergeCells>
  <phoneticPr fontId="3" type="noConversion"/>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F22"/>
  <sheetViews>
    <sheetView workbookViewId="0">
      <selection activeCell="D24" sqref="D24:D27"/>
    </sheetView>
  </sheetViews>
  <sheetFormatPr defaultRowHeight="12.75"/>
  <cols>
    <col min="2" max="2" width="28.5703125" customWidth="1"/>
    <col min="3" max="3" width="12.85546875" customWidth="1"/>
    <col min="4" max="4" width="11.85546875" customWidth="1"/>
    <col min="5" max="5" width="12.42578125" customWidth="1"/>
    <col min="6" max="6" width="12.28515625" customWidth="1"/>
  </cols>
  <sheetData>
    <row r="1" spans="1:6" ht="15">
      <c r="A1" s="103" t="s">
        <v>87</v>
      </c>
    </row>
    <row r="2" spans="1:6" ht="15">
      <c r="A2" s="103" t="s">
        <v>88</v>
      </c>
    </row>
    <row r="3" spans="1:6" ht="15">
      <c r="A3" s="103" t="s">
        <v>63</v>
      </c>
    </row>
    <row r="4" spans="1:6" ht="15">
      <c r="A4" s="103"/>
    </row>
    <row r="5" spans="1:6" ht="15">
      <c r="A5" s="103" t="s">
        <v>89</v>
      </c>
    </row>
    <row r="6" spans="1:6" ht="15.75" thickBot="1">
      <c r="A6" s="95"/>
    </row>
    <row r="7" spans="1:6" ht="15.75" thickBot="1">
      <c r="A7" s="355" t="s">
        <v>773</v>
      </c>
      <c r="B7" s="355" t="s">
        <v>511</v>
      </c>
      <c r="C7" s="357" t="s">
        <v>93</v>
      </c>
      <c r="D7" s="353"/>
      <c r="E7" s="357" t="s">
        <v>92</v>
      </c>
      <c r="F7" s="353"/>
    </row>
    <row r="8" spans="1:6" ht="75.75" thickBot="1">
      <c r="A8" s="356"/>
      <c r="B8" s="356"/>
      <c r="C8" s="99" t="s">
        <v>90</v>
      </c>
      <c r="D8" s="99" t="s">
        <v>91</v>
      </c>
      <c r="E8" s="99" t="s">
        <v>90</v>
      </c>
      <c r="F8" s="99" t="s">
        <v>91</v>
      </c>
    </row>
    <row r="9" spans="1:6" ht="15.75" thickBot="1">
      <c r="A9" s="98">
        <v>1</v>
      </c>
      <c r="B9" s="99">
        <v>2</v>
      </c>
      <c r="C9" s="99">
        <v>3</v>
      </c>
      <c r="D9" s="99">
        <v>4</v>
      </c>
      <c r="E9" s="99">
        <v>5</v>
      </c>
      <c r="F9" s="99">
        <v>6</v>
      </c>
    </row>
    <row r="10" spans="1:6" ht="45.75" thickBot="1">
      <c r="A10" s="107">
        <v>1</v>
      </c>
      <c r="B10" s="109" t="s">
        <v>50</v>
      </c>
      <c r="C10" s="109"/>
      <c r="D10" s="109"/>
      <c r="E10" s="109"/>
      <c r="F10" s="109"/>
    </row>
    <row r="11" spans="1:6" ht="45.75" thickBot="1">
      <c r="A11" s="107">
        <v>2</v>
      </c>
      <c r="B11" s="109" t="s">
        <v>51</v>
      </c>
      <c r="C11" s="109"/>
      <c r="D11" s="109"/>
      <c r="E11" s="109">
        <v>0.17499999999999999</v>
      </c>
      <c r="F11" s="109">
        <v>9</v>
      </c>
    </row>
    <row r="12" spans="1:6" ht="30.75" thickBot="1">
      <c r="A12" s="107">
        <v>3</v>
      </c>
      <c r="B12" s="132" t="s">
        <v>52</v>
      </c>
      <c r="C12" s="109"/>
      <c r="D12" s="109"/>
      <c r="E12" s="109"/>
      <c r="F12" s="109"/>
    </row>
    <row r="13" spans="1:6" ht="75.75" thickBot="1">
      <c r="A13" s="107">
        <v>4</v>
      </c>
      <c r="B13" s="109" t="s">
        <v>53</v>
      </c>
      <c r="C13" s="109"/>
      <c r="D13" s="109"/>
      <c r="E13" s="109"/>
      <c r="F13" s="109"/>
    </row>
    <row r="14" spans="1:6" ht="75.75" thickBot="1">
      <c r="A14" s="107">
        <v>5</v>
      </c>
      <c r="B14" s="109" t="s">
        <v>54</v>
      </c>
      <c r="C14" s="109"/>
      <c r="D14" s="109"/>
      <c r="E14" s="109"/>
      <c r="F14" s="109"/>
    </row>
    <row r="15" spans="1:6" ht="75.75" thickBot="1">
      <c r="A15" s="107">
        <v>6</v>
      </c>
      <c r="B15" s="109" t="s">
        <v>55</v>
      </c>
      <c r="C15" s="109"/>
      <c r="D15" s="109"/>
      <c r="E15" s="109"/>
      <c r="F15" s="109"/>
    </row>
    <row r="16" spans="1:6" ht="60.75" thickBot="1">
      <c r="A16" s="107">
        <v>7</v>
      </c>
      <c r="B16" s="109" t="s">
        <v>56</v>
      </c>
      <c r="C16" s="109"/>
      <c r="D16" s="109"/>
      <c r="E16" s="109"/>
      <c r="F16" s="109"/>
    </row>
    <row r="17" spans="1:6" ht="105.75" thickBot="1">
      <c r="A17" s="107">
        <v>8</v>
      </c>
      <c r="B17" s="109" t="s">
        <v>57</v>
      </c>
      <c r="C17" s="109"/>
      <c r="D17" s="109"/>
      <c r="E17" s="109"/>
      <c r="F17" s="109"/>
    </row>
    <row r="18" spans="1:6" ht="90.75" thickBot="1">
      <c r="A18" s="98">
        <v>9</v>
      </c>
      <c r="B18" s="100" t="s">
        <v>58</v>
      </c>
      <c r="C18" s="100"/>
      <c r="D18" s="100"/>
      <c r="E18" s="100"/>
      <c r="F18" s="100"/>
    </row>
    <row r="19" spans="1:6" ht="45.75" thickBot="1">
      <c r="A19" s="98">
        <v>10</v>
      </c>
      <c r="B19" s="100" t="s">
        <v>59</v>
      </c>
      <c r="C19" s="100"/>
      <c r="D19" s="100"/>
      <c r="E19" s="100"/>
      <c r="F19" s="100"/>
    </row>
    <row r="20" spans="1:6" ht="60.75" thickBot="1">
      <c r="A20" s="98">
        <v>11</v>
      </c>
      <c r="B20" s="100" t="s">
        <v>60</v>
      </c>
      <c r="C20" s="100"/>
      <c r="D20" s="100"/>
      <c r="E20" s="100"/>
      <c r="F20" s="100"/>
    </row>
    <row r="21" spans="1:6" ht="15.75" thickBot="1">
      <c r="A21" s="98">
        <v>12</v>
      </c>
      <c r="B21" s="100" t="s">
        <v>501</v>
      </c>
      <c r="C21" s="100"/>
      <c r="D21" s="100"/>
      <c r="E21" s="100"/>
      <c r="F21" s="100"/>
    </row>
    <row r="22" spans="1:6" ht="15.75" thickBot="1">
      <c r="A22" s="98">
        <v>13</v>
      </c>
      <c r="B22" s="100" t="s">
        <v>872</v>
      </c>
      <c r="C22" s="354"/>
      <c r="D22" s="349"/>
      <c r="E22" s="349"/>
      <c r="F22" s="350"/>
    </row>
  </sheetData>
  <mergeCells count="5">
    <mergeCell ref="C22:F22"/>
    <mergeCell ref="A7:A8"/>
    <mergeCell ref="B7:B8"/>
    <mergeCell ref="C7:D7"/>
    <mergeCell ref="E7:F7"/>
  </mergeCells>
  <phoneticPr fontId="3" type="noConversion"/>
  <pageMargins left="0.7" right="0.7" top="0.75" bottom="0.75" header="0.3" footer="0.3"/>
  <pageSetup paperSize="9" scale="80" fitToWidth="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H23"/>
  <sheetViews>
    <sheetView topLeftCell="A7" workbookViewId="0">
      <selection activeCell="F11" sqref="F11"/>
    </sheetView>
  </sheetViews>
  <sheetFormatPr defaultRowHeight="12.75"/>
  <cols>
    <col min="2" max="2" width="26.5703125" customWidth="1"/>
    <col min="3" max="3" width="13.42578125" customWidth="1"/>
    <col min="5" max="5" width="13.5703125" customWidth="1"/>
    <col min="6" max="6" width="14.42578125" customWidth="1"/>
    <col min="8" max="8" width="13.140625" customWidth="1"/>
  </cols>
  <sheetData>
    <row r="1" spans="1:8" ht="15">
      <c r="A1" s="103" t="s">
        <v>94</v>
      </c>
    </row>
    <row r="2" spans="1:8" ht="15">
      <c r="A2" s="103" t="s">
        <v>95</v>
      </c>
    </row>
    <row r="3" spans="1:8" ht="15">
      <c r="A3" s="103" t="s">
        <v>96</v>
      </c>
    </row>
    <row r="4" spans="1:8" ht="15">
      <c r="A4" s="103"/>
    </row>
    <row r="5" spans="1:8" ht="15">
      <c r="A5" s="103" t="s">
        <v>97</v>
      </c>
    </row>
    <row r="6" spans="1:8" ht="15">
      <c r="A6" s="103" t="s">
        <v>98</v>
      </c>
    </row>
    <row r="7" spans="1:8" ht="15">
      <c r="A7" s="103"/>
    </row>
    <row r="8" spans="1:8" ht="15">
      <c r="A8" s="103" t="s">
        <v>99</v>
      </c>
    </row>
    <row r="9" spans="1:8" ht="15.75" thickBot="1">
      <c r="A9" s="95"/>
    </row>
    <row r="10" spans="1:8" ht="15.75" thickBot="1">
      <c r="A10" s="355" t="s">
        <v>773</v>
      </c>
      <c r="B10" s="355" t="s">
        <v>511</v>
      </c>
      <c r="C10" s="357" t="s">
        <v>93</v>
      </c>
      <c r="D10" s="352"/>
      <c r="E10" s="353"/>
      <c r="F10" s="357" t="s">
        <v>92</v>
      </c>
      <c r="G10" s="352"/>
      <c r="H10" s="353"/>
    </row>
    <row r="11" spans="1:8" ht="135.75" thickBot="1">
      <c r="A11" s="356"/>
      <c r="B11" s="356"/>
      <c r="C11" s="99" t="s">
        <v>493</v>
      </c>
      <c r="D11" s="99" t="s">
        <v>494</v>
      </c>
      <c r="E11" s="99" t="s">
        <v>495</v>
      </c>
      <c r="F11" s="99" t="s">
        <v>493</v>
      </c>
      <c r="G11" s="99" t="s">
        <v>494</v>
      </c>
      <c r="H11" s="99" t="s">
        <v>495</v>
      </c>
    </row>
    <row r="12" spans="1:8" ht="15.75" thickBot="1">
      <c r="A12" s="98">
        <v>1</v>
      </c>
      <c r="B12" s="99">
        <v>2</v>
      </c>
      <c r="C12" s="99">
        <v>3</v>
      </c>
      <c r="D12" s="99">
        <v>4</v>
      </c>
      <c r="E12" s="99">
        <v>5</v>
      </c>
      <c r="F12" s="99">
        <v>6</v>
      </c>
      <c r="G12" s="99">
        <v>7</v>
      </c>
      <c r="H12" s="99">
        <v>8</v>
      </c>
    </row>
    <row r="13" spans="1:8" ht="30.75" thickBot="1">
      <c r="A13" s="107">
        <v>1</v>
      </c>
      <c r="B13" s="109" t="s">
        <v>100</v>
      </c>
      <c r="C13" s="109"/>
      <c r="D13" s="109"/>
      <c r="E13" s="109"/>
      <c r="F13" s="109"/>
      <c r="G13" s="109"/>
      <c r="H13" s="109"/>
    </row>
    <row r="14" spans="1:8" ht="75.75" thickBot="1">
      <c r="A14" s="107">
        <v>2</v>
      </c>
      <c r="B14" s="109" t="s">
        <v>101</v>
      </c>
      <c r="C14" s="109"/>
      <c r="D14" s="109"/>
      <c r="E14" s="109"/>
      <c r="F14" s="109"/>
      <c r="G14" s="109"/>
      <c r="H14" s="109"/>
    </row>
    <row r="15" spans="1:8" ht="75.75" thickBot="1">
      <c r="A15" s="107">
        <v>3</v>
      </c>
      <c r="B15" s="109" t="s">
        <v>102</v>
      </c>
      <c r="C15" s="109"/>
      <c r="D15" s="109"/>
      <c r="E15" s="109"/>
      <c r="F15" s="109"/>
      <c r="G15" s="109"/>
      <c r="H15" s="109"/>
    </row>
    <row r="16" spans="1:8" ht="45.75" thickBot="1">
      <c r="A16" s="107">
        <v>4</v>
      </c>
      <c r="B16" s="109" t="s">
        <v>103</v>
      </c>
      <c r="C16" s="109"/>
      <c r="D16" s="109"/>
      <c r="E16" s="109"/>
      <c r="F16" s="109"/>
      <c r="G16" s="109"/>
      <c r="H16" s="109"/>
    </row>
    <row r="17" spans="1:8" ht="75.75" thickBot="1">
      <c r="A17" s="107">
        <v>5</v>
      </c>
      <c r="B17" s="109" t="s">
        <v>104</v>
      </c>
      <c r="C17" s="109"/>
      <c r="D17" s="109"/>
      <c r="E17" s="109"/>
      <c r="F17" s="109"/>
      <c r="G17" s="109"/>
      <c r="H17" s="109"/>
    </row>
    <row r="18" spans="1:8" ht="15.75" thickBot="1">
      <c r="A18" s="107">
        <v>6</v>
      </c>
      <c r="B18" s="109" t="s">
        <v>105</v>
      </c>
      <c r="C18" s="109">
        <v>69132</v>
      </c>
      <c r="D18" s="109">
        <v>3862</v>
      </c>
      <c r="E18" s="109">
        <v>65270</v>
      </c>
      <c r="F18" s="109">
        <v>65272</v>
      </c>
      <c r="G18" s="109">
        <v>4350</v>
      </c>
      <c r="H18" s="109">
        <v>60922</v>
      </c>
    </row>
    <row r="19" spans="1:8" ht="75.75" thickBot="1">
      <c r="A19" s="107">
        <v>7</v>
      </c>
      <c r="B19" s="109" t="s">
        <v>106</v>
      </c>
      <c r="C19" s="109"/>
      <c r="D19" s="109"/>
      <c r="E19" s="109"/>
      <c r="F19" s="109"/>
      <c r="G19" s="109"/>
      <c r="H19" s="109"/>
    </row>
    <row r="20" spans="1:8" ht="15.75" thickBot="1">
      <c r="A20" s="107">
        <v>8</v>
      </c>
      <c r="B20" s="109" t="s">
        <v>501</v>
      </c>
      <c r="C20" s="109"/>
      <c r="D20" s="109"/>
      <c r="E20" s="109"/>
      <c r="F20" s="109"/>
      <c r="G20" s="109"/>
      <c r="H20" s="109"/>
    </row>
    <row r="21" spans="1:8" ht="15.75" thickBot="1">
      <c r="A21" s="107">
        <v>9</v>
      </c>
      <c r="B21" s="109" t="s">
        <v>770</v>
      </c>
      <c r="C21" s="109">
        <f t="shared" ref="C21:H21" si="0">SUM(C18:C20)</f>
        <v>69132</v>
      </c>
      <c r="D21" s="109">
        <f t="shared" si="0"/>
        <v>3862</v>
      </c>
      <c r="E21" s="109">
        <f t="shared" si="0"/>
        <v>65270</v>
      </c>
      <c r="F21" s="109">
        <f t="shared" si="0"/>
        <v>65272</v>
      </c>
      <c r="G21" s="109">
        <f t="shared" si="0"/>
        <v>4350</v>
      </c>
      <c r="H21" s="109">
        <f t="shared" si="0"/>
        <v>60922</v>
      </c>
    </row>
    <row r="22" spans="1:8" ht="15.75" thickBot="1">
      <c r="A22" s="107">
        <v>10</v>
      </c>
      <c r="B22" s="109" t="s">
        <v>872</v>
      </c>
      <c r="C22" s="369"/>
      <c r="D22" s="370"/>
      <c r="E22" s="370"/>
      <c r="F22" s="370"/>
      <c r="G22" s="370"/>
      <c r="H22" s="371"/>
    </row>
    <row r="23" spans="1:8" ht="15">
      <c r="A23" s="95"/>
    </row>
  </sheetData>
  <mergeCells count="5">
    <mergeCell ref="C22:H22"/>
    <mergeCell ref="A10:A11"/>
    <mergeCell ref="B10:B11"/>
    <mergeCell ref="C10:E10"/>
    <mergeCell ref="F10:H10"/>
  </mergeCells>
  <phoneticPr fontId="3" type="noConversion"/>
  <pageMargins left="0.7" right="0.7" top="0.75" bottom="0.75" header="0.3" footer="0.3"/>
  <pageSetup paperSize="9" scale="80" fitToHeight="0"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H135"/>
  <sheetViews>
    <sheetView topLeftCell="A97" workbookViewId="0">
      <selection activeCell="C135" sqref="C135:H135"/>
    </sheetView>
  </sheetViews>
  <sheetFormatPr defaultRowHeight="12.75"/>
  <cols>
    <col min="2" max="2" width="27.140625" customWidth="1"/>
    <col min="3" max="3" width="15.140625" customWidth="1"/>
    <col min="4" max="4" width="17.5703125" customWidth="1"/>
    <col min="5" max="5" width="14.140625" customWidth="1"/>
    <col min="6" max="6" width="12.5703125" customWidth="1"/>
    <col min="7" max="7" width="16.42578125" customWidth="1"/>
    <col min="8" max="8" width="15" customWidth="1"/>
  </cols>
  <sheetData>
    <row r="1" spans="1:8" ht="15">
      <c r="A1" s="103" t="s">
        <v>107</v>
      </c>
    </row>
    <row r="2" spans="1:8" ht="15">
      <c r="A2" s="103" t="s">
        <v>108</v>
      </c>
    </row>
    <row r="3" spans="1:8" ht="15">
      <c r="A3" s="103" t="s">
        <v>109</v>
      </c>
    </row>
    <row r="4" spans="1:8" ht="15">
      <c r="A4" s="103" t="s">
        <v>110</v>
      </c>
    </row>
    <row r="5" spans="1:8" ht="15">
      <c r="A5" s="103" t="s">
        <v>119</v>
      </c>
    </row>
    <row r="6" spans="1:8" ht="15">
      <c r="A6" s="103"/>
    </row>
    <row r="7" spans="1:8" ht="15">
      <c r="A7" s="103" t="s">
        <v>111</v>
      </c>
    </row>
    <row r="8" spans="1:8" ht="15">
      <c r="A8" s="95"/>
    </row>
    <row r="9" spans="1:8" ht="15.75" thickBot="1">
      <c r="A9" s="94"/>
    </row>
    <row r="10" spans="1:8" ht="87" customHeight="1" thickBot="1">
      <c r="A10" s="355" t="s">
        <v>773</v>
      </c>
      <c r="B10" s="355" t="s">
        <v>511</v>
      </c>
      <c r="C10" s="355" t="s">
        <v>35</v>
      </c>
      <c r="D10" s="357" t="s">
        <v>36</v>
      </c>
      <c r="E10" s="352"/>
      <c r="F10" s="353"/>
      <c r="G10" s="355" t="s">
        <v>37</v>
      </c>
      <c r="H10" s="355" t="s">
        <v>770</v>
      </c>
    </row>
    <row r="11" spans="1:8" ht="225.75" thickBot="1">
      <c r="A11" s="356"/>
      <c r="B11" s="356"/>
      <c r="C11" s="356"/>
      <c r="D11" s="99" t="s">
        <v>38</v>
      </c>
      <c r="E11" s="99" t="s">
        <v>72</v>
      </c>
      <c r="F11" s="99" t="s">
        <v>39</v>
      </c>
      <c r="G11" s="356"/>
      <c r="H11" s="356"/>
    </row>
    <row r="12" spans="1:8" ht="15.75" thickBot="1">
      <c r="A12" s="98">
        <v>1</v>
      </c>
      <c r="B12" s="99">
        <v>2</v>
      </c>
      <c r="C12" s="99">
        <v>3</v>
      </c>
      <c r="D12" s="99">
        <v>4</v>
      </c>
      <c r="E12" s="99">
        <v>5</v>
      </c>
      <c r="F12" s="99">
        <v>6</v>
      </c>
      <c r="G12" s="99">
        <v>7</v>
      </c>
      <c r="H12" s="99">
        <v>8</v>
      </c>
    </row>
    <row r="13" spans="1:8" ht="60.75" thickBot="1">
      <c r="A13" s="98">
        <v>1</v>
      </c>
      <c r="B13" s="100" t="s">
        <v>48</v>
      </c>
      <c r="C13" s="100">
        <v>4350</v>
      </c>
      <c r="D13" s="100"/>
      <c r="E13" s="100"/>
      <c r="F13" s="100"/>
      <c r="G13" s="100"/>
      <c r="H13" s="100">
        <f>SUM(C13:G13)</f>
        <v>4350</v>
      </c>
    </row>
    <row r="14" spans="1:8" ht="30.75" thickBot="1">
      <c r="A14" s="98">
        <v>2</v>
      </c>
      <c r="B14" s="100" t="s">
        <v>112</v>
      </c>
      <c r="C14" s="100"/>
      <c r="D14" s="100"/>
      <c r="E14" s="100"/>
      <c r="F14" s="100"/>
      <c r="G14" s="100"/>
      <c r="H14" s="100"/>
    </row>
    <row r="15" spans="1:8" ht="75.75" thickBot="1">
      <c r="A15" s="98">
        <v>3</v>
      </c>
      <c r="B15" s="100" t="s">
        <v>113</v>
      </c>
      <c r="C15" s="100"/>
      <c r="D15" s="100"/>
      <c r="E15" s="100"/>
      <c r="F15" s="100"/>
      <c r="G15" s="100"/>
      <c r="H15" s="100"/>
    </row>
    <row r="16" spans="1:8" ht="75.75" thickBot="1">
      <c r="A16" s="98">
        <v>4</v>
      </c>
      <c r="B16" s="100" t="s">
        <v>114</v>
      </c>
      <c r="C16" s="100"/>
      <c r="D16" s="100"/>
      <c r="E16" s="100"/>
      <c r="F16" s="100"/>
      <c r="G16" s="100"/>
      <c r="H16" s="100"/>
    </row>
    <row r="17" spans="1:8" ht="45.75" thickBot="1">
      <c r="A17" s="98">
        <v>5</v>
      </c>
      <c r="B17" s="100" t="s">
        <v>115</v>
      </c>
      <c r="C17" s="100"/>
      <c r="D17" s="100"/>
      <c r="E17" s="100"/>
      <c r="F17" s="100"/>
      <c r="G17" s="100"/>
      <c r="H17" s="100"/>
    </row>
    <row r="18" spans="1:8" ht="75.75" thickBot="1">
      <c r="A18" s="98">
        <v>6</v>
      </c>
      <c r="B18" s="100" t="s">
        <v>116</v>
      </c>
      <c r="C18" s="100"/>
      <c r="D18" s="100"/>
      <c r="E18" s="100"/>
      <c r="F18" s="100"/>
      <c r="G18" s="100"/>
      <c r="H18" s="100"/>
    </row>
    <row r="19" spans="1:8" ht="15.75" thickBot="1">
      <c r="A19" s="98">
        <v>7</v>
      </c>
      <c r="B19" s="100" t="s">
        <v>117</v>
      </c>
      <c r="C19" s="100">
        <v>4350</v>
      </c>
      <c r="D19" s="100"/>
      <c r="E19" s="100"/>
      <c r="F19" s="100"/>
      <c r="G19" s="100"/>
      <c r="H19" s="100">
        <f>SUM(C19:G19)</f>
        <v>4350</v>
      </c>
    </row>
    <row r="20" spans="1:8" ht="75.75" thickBot="1">
      <c r="A20" s="98">
        <v>8</v>
      </c>
      <c r="B20" s="100" t="s">
        <v>118</v>
      </c>
      <c r="C20" s="100"/>
      <c r="D20" s="100"/>
      <c r="E20" s="100"/>
      <c r="F20" s="100"/>
      <c r="G20" s="100"/>
      <c r="H20" s="100"/>
    </row>
    <row r="21" spans="1:8" ht="15.75" thickBot="1">
      <c r="A21" s="98">
        <v>9</v>
      </c>
      <c r="B21" s="100" t="s">
        <v>42</v>
      </c>
      <c r="C21" s="100"/>
      <c r="D21" s="100"/>
      <c r="E21" s="100"/>
      <c r="F21" s="100"/>
      <c r="G21" s="100"/>
      <c r="H21" s="100"/>
    </row>
    <row r="22" spans="1:8" ht="75.75" thickBot="1">
      <c r="A22" s="98">
        <v>10</v>
      </c>
      <c r="B22" s="100" t="s">
        <v>43</v>
      </c>
      <c r="C22" s="100">
        <v>-488</v>
      </c>
      <c r="D22" s="100"/>
      <c r="E22" s="100"/>
      <c r="F22" s="100"/>
      <c r="G22" s="100"/>
      <c r="H22" s="100">
        <f>SUM(C22:G22)</f>
        <v>-488</v>
      </c>
    </row>
    <row r="23" spans="1:8" ht="30.75" thickBot="1">
      <c r="A23" s="98">
        <v>11</v>
      </c>
      <c r="B23" s="100" t="s">
        <v>112</v>
      </c>
      <c r="C23" s="100"/>
      <c r="D23" s="100"/>
      <c r="E23" s="100"/>
      <c r="F23" s="100"/>
      <c r="G23" s="100"/>
      <c r="H23" s="100"/>
    </row>
    <row r="24" spans="1:8" ht="75.75" thickBot="1">
      <c r="A24" s="98">
        <v>12</v>
      </c>
      <c r="B24" s="100" t="s">
        <v>113</v>
      </c>
      <c r="C24" s="100"/>
      <c r="D24" s="100"/>
      <c r="E24" s="100"/>
      <c r="F24" s="100"/>
      <c r="G24" s="100"/>
      <c r="H24" s="100"/>
    </row>
    <row r="25" spans="1:8" ht="75.75" thickBot="1">
      <c r="A25" s="98">
        <v>13</v>
      </c>
      <c r="B25" s="100" t="s">
        <v>114</v>
      </c>
      <c r="C25" s="100"/>
      <c r="D25" s="100"/>
      <c r="E25" s="100"/>
      <c r="F25" s="100"/>
      <c r="G25" s="100"/>
      <c r="H25" s="100"/>
    </row>
    <row r="26" spans="1:8" ht="45.75" thickBot="1">
      <c r="A26" s="98">
        <v>14</v>
      </c>
      <c r="B26" s="100" t="s">
        <v>115</v>
      </c>
      <c r="C26" s="100"/>
      <c r="D26" s="100"/>
      <c r="E26" s="100"/>
      <c r="F26" s="100"/>
      <c r="G26" s="100"/>
      <c r="H26" s="100"/>
    </row>
    <row r="27" spans="1:8" ht="75.75" thickBot="1">
      <c r="A27" s="98">
        <v>15</v>
      </c>
      <c r="B27" s="100" t="s">
        <v>116</v>
      </c>
      <c r="C27" s="100"/>
      <c r="D27" s="100"/>
      <c r="E27" s="100"/>
      <c r="F27" s="100"/>
      <c r="G27" s="100"/>
      <c r="H27" s="100"/>
    </row>
    <row r="28" spans="1:8" ht="15.75" thickBot="1">
      <c r="A28" s="98">
        <v>16</v>
      </c>
      <c r="B28" s="100" t="s">
        <v>117</v>
      </c>
      <c r="C28" s="100">
        <v>-488</v>
      </c>
      <c r="D28" s="100"/>
      <c r="E28" s="100"/>
      <c r="F28" s="100"/>
      <c r="G28" s="100"/>
      <c r="H28" s="100">
        <f>SUM(C28:G28)</f>
        <v>-488</v>
      </c>
    </row>
    <row r="29" spans="1:8" ht="75.75" thickBot="1">
      <c r="A29" s="98">
        <v>17</v>
      </c>
      <c r="B29" s="100" t="s">
        <v>118</v>
      </c>
      <c r="C29" s="100"/>
      <c r="D29" s="100"/>
      <c r="E29" s="100"/>
      <c r="F29" s="100"/>
      <c r="G29" s="100"/>
      <c r="H29" s="100"/>
    </row>
    <row r="30" spans="1:8" ht="15.75" thickBot="1">
      <c r="A30" s="98">
        <v>18</v>
      </c>
      <c r="B30" s="100" t="s">
        <v>42</v>
      </c>
      <c r="C30" s="100"/>
      <c r="D30" s="100"/>
      <c r="E30" s="100"/>
      <c r="F30" s="100"/>
      <c r="G30" s="100"/>
      <c r="H30" s="100"/>
    </row>
    <row r="31" spans="1:8" ht="60.75" thickBot="1">
      <c r="A31" s="98">
        <v>19</v>
      </c>
      <c r="B31" s="100" t="s">
        <v>44</v>
      </c>
      <c r="C31" s="100"/>
      <c r="D31" s="100"/>
      <c r="E31" s="100"/>
      <c r="F31" s="100"/>
      <c r="G31" s="100"/>
      <c r="H31" s="100"/>
    </row>
    <row r="32" spans="1:8" ht="30.75" thickBot="1">
      <c r="A32" s="98">
        <v>20</v>
      </c>
      <c r="B32" s="100" t="s">
        <v>112</v>
      </c>
      <c r="C32" s="100"/>
      <c r="D32" s="100"/>
      <c r="E32" s="100"/>
      <c r="F32" s="100"/>
      <c r="G32" s="100"/>
      <c r="H32" s="100"/>
    </row>
    <row r="33" spans="1:8" ht="75.75" thickBot="1">
      <c r="A33" s="98">
        <v>21</v>
      </c>
      <c r="B33" s="100" t="s">
        <v>113</v>
      </c>
      <c r="C33" s="100"/>
      <c r="D33" s="100"/>
      <c r="E33" s="100"/>
      <c r="F33" s="100"/>
      <c r="G33" s="100"/>
      <c r="H33" s="100"/>
    </row>
    <row r="34" spans="1:8" ht="75.75" thickBot="1">
      <c r="A34" s="98">
        <v>22</v>
      </c>
      <c r="B34" s="100" t="s">
        <v>114</v>
      </c>
      <c r="C34" s="100"/>
      <c r="D34" s="100"/>
      <c r="E34" s="100"/>
      <c r="F34" s="100"/>
      <c r="G34" s="100"/>
      <c r="H34" s="100"/>
    </row>
    <row r="35" spans="1:8" ht="45.75" thickBot="1">
      <c r="A35" s="98">
        <v>23</v>
      </c>
      <c r="B35" s="100" t="s">
        <v>115</v>
      </c>
      <c r="C35" s="100"/>
      <c r="D35" s="100"/>
      <c r="E35" s="100"/>
      <c r="F35" s="100"/>
      <c r="G35" s="100"/>
      <c r="H35" s="100"/>
    </row>
    <row r="36" spans="1:8" ht="75.75" thickBot="1">
      <c r="A36" s="98">
        <v>24</v>
      </c>
      <c r="B36" s="100" t="s">
        <v>116</v>
      </c>
      <c r="C36" s="100"/>
      <c r="D36" s="100"/>
      <c r="E36" s="100"/>
      <c r="F36" s="100"/>
      <c r="G36" s="100"/>
      <c r="H36" s="100"/>
    </row>
    <row r="37" spans="1:8" ht="15.75" thickBot="1">
      <c r="A37" s="98">
        <v>25</v>
      </c>
      <c r="B37" s="100" t="s">
        <v>117</v>
      </c>
      <c r="C37" s="100"/>
      <c r="D37" s="100"/>
      <c r="E37" s="100"/>
      <c r="F37" s="100"/>
      <c r="G37" s="100"/>
      <c r="H37" s="100"/>
    </row>
    <row r="38" spans="1:8" ht="75.75" thickBot="1">
      <c r="A38" s="98">
        <v>26</v>
      </c>
      <c r="B38" s="100" t="s">
        <v>118</v>
      </c>
      <c r="C38" s="100"/>
      <c r="D38" s="100"/>
      <c r="E38" s="100"/>
      <c r="F38" s="100"/>
      <c r="G38" s="100"/>
      <c r="H38" s="100"/>
    </row>
    <row r="39" spans="1:8" ht="15.75" thickBot="1">
      <c r="A39" s="98">
        <v>27</v>
      </c>
      <c r="B39" s="100" t="s">
        <v>42</v>
      </c>
      <c r="C39" s="100"/>
      <c r="D39" s="100"/>
      <c r="E39" s="100"/>
      <c r="F39" s="100"/>
      <c r="G39" s="100"/>
      <c r="H39" s="100"/>
    </row>
    <row r="40" spans="1:8" ht="30.75" thickBot="1">
      <c r="A40" s="98">
        <v>28</v>
      </c>
      <c r="B40" s="100" t="s">
        <v>45</v>
      </c>
      <c r="C40" s="100"/>
      <c r="D40" s="100"/>
      <c r="E40" s="100"/>
      <c r="F40" s="100"/>
      <c r="G40" s="100"/>
      <c r="H40" s="100"/>
    </row>
    <row r="41" spans="1:8" ht="30.75" thickBot="1">
      <c r="A41" s="98">
        <v>29</v>
      </c>
      <c r="B41" s="100" t="s">
        <v>112</v>
      </c>
      <c r="C41" s="100"/>
      <c r="D41" s="100"/>
      <c r="E41" s="100"/>
      <c r="F41" s="100"/>
      <c r="G41" s="100"/>
      <c r="H41" s="100"/>
    </row>
    <row r="42" spans="1:8" ht="75.75" thickBot="1">
      <c r="A42" s="98">
        <v>30</v>
      </c>
      <c r="B42" s="100" t="s">
        <v>113</v>
      </c>
      <c r="C42" s="100"/>
      <c r="D42" s="100"/>
      <c r="E42" s="100"/>
      <c r="F42" s="100"/>
      <c r="G42" s="100"/>
      <c r="H42" s="100"/>
    </row>
    <row r="43" spans="1:8" ht="75.75" thickBot="1">
      <c r="A43" s="98">
        <v>31</v>
      </c>
      <c r="B43" s="100" t="s">
        <v>114</v>
      </c>
      <c r="C43" s="100"/>
      <c r="D43" s="100"/>
      <c r="E43" s="100"/>
      <c r="F43" s="100"/>
      <c r="G43" s="100"/>
      <c r="H43" s="100"/>
    </row>
    <row r="44" spans="1:8" ht="45.75" thickBot="1">
      <c r="A44" s="98">
        <v>32</v>
      </c>
      <c r="B44" s="100" t="s">
        <v>115</v>
      </c>
      <c r="C44" s="100"/>
      <c r="D44" s="100"/>
      <c r="E44" s="100"/>
      <c r="F44" s="100"/>
      <c r="G44" s="100"/>
      <c r="H44" s="100"/>
    </row>
    <row r="45" spans="1:8" ht="75.75" thickBot="1">
      <c r="A45" s="98">
        <v>33</v>
      </c>
      <c r="B45" s="100" t="s">
        <v>116</v>
      </c>
      <c r="C45" s="100"/>
      <c r="D45" s="100"/>
      <c r="E45" s="100"/>
      <c r="F45" s="100"/>
      <c r="G45" s="100"/>
      <c r="H45" s="100"/>
    </row>
    <row r="46" spans="1:8" ht="15.75" thickBot="1">
      <c r="A46" s="98">
        <v>34</v>
      </c>
      <c r="B46" s="100" t="s">
        <v>117</v>
      </c>
      <c r="C46" s="100"/>
      <c r="D46" s="100"/>
      <c r="E46" s="100"/>
      <c r="F46" s="100"/>
      <c r="G46" s="100"/>
      <c r="H46" s="100"/>
    </row>
    <row r="47" spans="1:8" ht="75.75" thickBot="1">
      <c r="A47" s="98">
        <v>35</v>
      </c>
      <c r="B47" s="100" t="s">
        <v>118</v>
      </c>
      <c r="C47" s="100"/>
      <c r="D47" s="100"/>
      <c r="E47" s="100"/>
      <c r="F47" s="100"/>
      <c r="G47" s="100"/>
      <c r="H47" s="100"/>
    </row>
    <row r="48" spans="1:8" ht="15.75" thickBot="1">
      <c r="A48" s="98">
        <v>36</v>
      </c>
      <c r="B48" s="100" t="s">
        <v>42</v>
      </c>
      <c r="C48" s="100"/>
      <c r="D48" s="100"/>
      <c r="E48" s="100"/>
      <c r="F48" s="100"/>
      <c r="G48" s="100"/>
      <c r="H48" s="100"/>
    </row>
    <row r="49" spans="1:8" ht="30.75" thickBot="1">
      <c r="A49" s="98">
        <v>37</v>
      </c>
      <c r="B49" s="100" t="s">
        <v>46</v>
      </c>
      <c r="C49" s="100"/>
      <c r="D49" s="100"/>
      <c r="E49" s="100"/>
      <c r="F49" s="100"/>
      <c r="G49" s="100"/>
      <c r="H49" s="100"/>
    </row>
    <row r="50" spans="1:8" ht="30.75" thickBot="1">
      <c r="A50" s="98">
        <v>38</v>
      </c>
      <c r="B50" s="100" t="s">
        <v>112</v>
      </c>
      <c r="C50" s="100"/>
      <c r="D50" s="100"/>
      <c r="E50" s="100"/>
      <c r="F50" s="100"/>
      <c r="G50" s="100"/>
      <c r="H50" s="100"/>
    </row>
    <row r="51" spans="1:8" ht="75.75" thickBot="1">
      <c r="A51" s="98">
        <v>39</v>
      </c>
      <c r="B51" s="100" t="s">
        <v>113</v>
      </c>
      <c r="C51" s="100"/>
      <c r="D51" s="100"/>
      <c r="E51" s="100"/>
      <c r="F51" s="100"/>
      <c r="G51" s="100"/>
      <c r="H51" s="100"/>
    </row>
    <row r="52" spans="1:8" ht="75.75" thickBot="1">
      <c r="A52" s="98">
        <v>40</v>
      </c>
      <c r="B52" s="100" t="s">
        <v>114</v>
      </c>
      <c r="C52" s="100"/>
      <c r="D52" s="100"/>
      <c r="E52" s="100"/>
      <c r="F52" s="100"/>
      <c r="G52" s="100"/>
      <c r="H52" s="100"/>
    </row>
    <row r="53" spans="1:8" ht="45.75" thickBot="1">
      <c r="A53" s="98">
        <v>41</v>
      </c>
      <c r="B53" s="100" t="s">
        <v>115</v>
      </c>
      <c r="C53" s="100"/>
      <c r="D53" s="100"/>
      <c r="E53" s="100"/>
      <c r="F53" s="100"/>
      <c r="G53" s="100"/>
      <c r="H53" s="100"/>
    </row>
    <row r="54" spans="1:8" ht="75.75" thickBot="1">
      <c r="A54" s="98">
        <v>42</v>
      </c>
      <c r="B54" s="100" t="s">
        <v>116</v>
      </c>
      <c r="C54" s="100"/>
      <c r="D54" s="100"/>
      <c r="E54" s="100"/>
      <c r="F54" s="100"/>
      <c r="G54" s="100"/>
      <c r="H54" s="100"/>
    </row>
    <row r="55" spans="1:8" ht="15.75" thickBot="1">
      <c r="A55" s="98">
        <v>43</v>
      </c>
      <c r="B55" s="100" t="s">
        <v>117</v>
      </c>
      <c r="C55" s="100"/>
      <c r="D55" s="100"/>
      <c r="E55" s="100"/>
      <c r="F55" s="100"/>
      <c r="G55" s="100"/>
      <c r="H55" s="100"/>
    </row>
    <row r="56" spans="1:8" ht="75.75" thickBot="1">
      <c r="A56" s="98">
        <v>44</v>
      </c>
      <c r="B56" s="100" t="s">
        <v>118</v>
      </c>
      <c r="C56" s="100"/>
      <c r="D56" s="100"/>
      <c r="E56" s="100"/>
      <c r="F56" s="100"/>
      <c r="G56" s="100"/>
      <c r="H56" s="100"/>
    </row>
    <row r="57" spans="1:8" ht="15.75" thickBot="1">
      <c r="A57" s="98">
        <v>45</v>
      </c>
      <c r="B57" s="100" t="s">
        <v>42</v>
      </c>
      <c r="C57" s="100"/>
      <c r="D57" s="100"/>
      <c r="E57" s="100"/>
      <c r="F57" s="100"/>
      <c r="G57" s="100"/>
      <c r="H57" s="100"/>
    </row>
    <row r="58" spans="1:8" ht="60.75" thickBot="1">
      <c r="A58" s="98">
        <v>46</v>
      </c>
      <c r="B58" s="100" t="s">
        <v>120</v>
      </c>
      <c r="C58" s="100">
        <v>3862</v>
      </c>
      <c r="D58" s="100"/>
      <c r="E58" s="100"/>
      <c r="F58" s="100"/>
      <c r="G58" s="100"/>
      <c r="H58" s="100">
        <f>SUM(C58:G58)</f>
        <v>3862</v>
      </c>
    </row>
    <row r="59" spans="1:8" ht="30.75" thickBot="1">
      <c r="A59" s="98">
        <v>47</v>
      </c>
      <c r="B59" s="100" t="s">
        <v>112</v>
      </c>
      <c r="C59" s="100"/>
      <c r="D59" s="100"/>
      <c r="E59" s="100"/>
      <c r="F59" s="100"/>
      <c r="G59" s="100"/>
      <c r="H59" s="100"/>
    </row>
    <row r="60" spans="1:8" ht="75.75" thickBot="1">
      <c r="A60" s="98">
        <v>48</v>
      </c>
      <c r="B60" s="100" t="s">
        <v>113</v>
      </c>
      <c r="C60" s="100"/>
      <c r="D60" s="100"/>
      <c r="E60" s="100"/>
      <c r="F60" s="100"/>
      <c r="G60" s="100"/>
      <c r="H60" s="100"/>
    </row>
    <row r="61" spans="1:8" ht="75.75" thickBot="1">
      <c r="A61" s="98">
        <v>49</v>
      </c>
      <c r="B61" s="100" t="s">
        <v>114</v>
      </c>
      <c r="C61" s="100"/>
      <c r="D61" s="100"/>
      <c r="E61" s="100"/>
      <c r="F61" s="100"/>
      <c r="G61" s="100"/>
      <c r="H61" s="100"/>
    </row>
    <row r="62" spans="1:8" ht="45.75" thickBot="1">
      <c r="A62" s="98">
        <v>50</v>
      </c>
      <c r="B62" s="100" t="s">
        <v>115</v>
      </c>
      <c r="C62" s="100"/>
      <c r="D62" s="100"/>
      <c r="E62" s="100"/>
      <c r="F62" s="100"/>
      <c r="G62" s="100"/>
      <c r="H62" s="100"/>
    </row>
    <row r="63" spans="1:8" ht="75.75" thickBot="1">
      <c r="A63" s="98">
        <v>51</v>
      </c>
      <c r="B63" s="100" t="s">
        <v>116</v>
      </c>
      <c r="C63" s="100"/>
      <c r="D63" s="100"/>
      <c r="E63" s="100"/>
      <c r="F63" s="100"/>
      <c r="G63" s="100"/>
      <c r="H63" s="100"/>
    </row>
    <row r="64" spans="1:8" ht="15.75" thickBot="1">
      <c r="A64" s="98">
        <v>52</v>
      </c>
      <c r="B64" s="100" t="s">
        <v>117</v>
      </c>
      <c r="C64" s="100">
        <v>3862</v>
      </c>
      <c r="D64" s="100"/>
      <c r="E64" s="100"/>
      <c r="F64" s="100"/>
      <c r="G64" s="100"/>
      <c r="H64" s="100">
        <f>SUM(C64:G64)</f>
        <v>3862</v>
      </c>
    </row>
    <row r="65" spans="1:8" ht="75.75" thickBot="1">
      <c r="A65" s="98">
        <v>53</v>
      </c>
      <c r="B65" s="100" t="s">
        <v>118</v>
      </c>
      <c r="C65" s="100"/>
      <c r="D65" s="100"/>
      <c r="E65" s="100"/>
      <c r="F65" s="100"/>
      <c r="G65" s="100"/>
      <c r="H65" s="100"/>
    </row>
    <row r="66" spans="1:8" ht="15.75" thickBot="1">
      <c r="A66" s="98">
        <v>54</v>
      </c>
      <c r="B66" s="100" t="s">
        <v>42</v>
      </c>
      <c r="C66" s="100"/>
      <c r="D66" s="100"/>
      <c r="E66" s="100"/>
      <c r="F66" s="100"/>
      <c r="G66" s="100"/>
      <c r="H66" s="100"/>
    </row>
    <row r="67" spans="1:8" ht="15.75" thickBot="1">
      <c r="A67" s="98">
        <v>55</v>
      </c>
      <c r="B67" s="100" t="s">
        <v>872</v>
      </c>
      <c r="C67" s="354"/>
      <c r="D67" s="349"/>
      <c r="E67" s="349"/>
      <c r="F67" s="349"/>
      <c r="G67" s="349"/>
      <c r="H67" s="350"/>
    </row>
    <row r="69" spans="1:8" ht="15">
      <c r="A69" s="103" t="s">
        <v>107</v>
      </c>
    </row>
    <row r="70" spans="1:8" ht="15">
      <c r="A70" s="103" t="s">
        <v>108</v>
      </c>
    </row>
    <row r="71" spans="1:8" ht="15">
      <c r="A71" s="103" t="s">
        <v>109</v>
      </c>
    </row>
    <row r="72" spans="1:8" ht="15">
      <c r="A72" s="103" t="s">
        <v>110</v>
      </c>
    </row>
    <row r="73" spans="1:8" ht="15">
      <c r="A73" s="103" t="s">
        <v>121</v>
      </c>
    </row>
    <row r="74" spans="1:8" ht="15">
      <c r="A74" s="103"/>
    </row>
    <row r="75" spans="1:8" ht="15">
      <c r="A75" s="103" t="s">
        <v>111</v>
      </c>
    </row>
    <row r="76" spans="1:8" ht="15">
      <c r="A76" s="95"/>
    </row>
    <row r="77" spans="1:8" ht="15.75" thickBot="1">
      <c r="A77" s="94"/>
    </row>
    <row r="78" spans="1:8" ht="15.75" thickBot="1">
      <c r="A78" s="355" t="s">
        <v>773</v>
      </c>
      <c r="B78" s="355" t="s">
        <v>511</v>
      </c>
      <c r="C78" s="355" t="s">
        <v>35</v>
      </c>
      <c r="D78" s="357" t="s">
        <v>36</v>
      </c>
      <c r="E78" s="352"/>
      <c r="F78" s="353"/>
      <c r="G78" s="355" t="s">
        <v>37</v>
      </c>
      <c r="H78" s="355" t="s">
        <v>770</v>
      </c>
    </row>
    <row r="79" spans="1:8" ht="225.75" thickBot="1">
      <c r="A79" s="356"/>
      <c r="B79" s="356"/>
      <c r="C79" s="356"/>
      <c r="D79" s="99" t="s">
        <v>38</v>
      </c>
      <c r="E79" s="99" t="s">
        <v>72</v>
      </c>
      <c r="F79" s="99" t="s">
        <v>39</v>
      </c>
      <c r="G79" s="356"/>
      <c r="H79" s="356"/>
    </row>
    <row r="80" spans="1:8" ht="15.75" thickBot="1">
      <c r="A80" s="98">
        <v>1</v>
      </c>
      <c r="B80" s="99">
        <v>2</v>
      </c>
      <c r="C80" s="99">
        <v>3</v>
      </c>
      <c r="D80" s="99">
        <v>4</v>
      </c>
      <c r="E80" s="99">
        <v>5</v>
      </c>
      <c r="F80" s="99">
        <v>6</v>
      </c>
      <c r="G80" s="99">
        <v>7</v>
      </c>
      <c r="H80" s="99">
        <v>8</v>
      </c>
    </row>
    <row r="81" spans="1:8" ht="60.75" thickBot="1">
      <c r="A81" s="98">
        <v>1</v>
      </c>
      <c r="B81" s="100" t="s">
        <v>85</v>
      </c>
      <c r="C81" s="100">
        <v>2470</v>
      </c>
      <c r="D81" s="100"/>
      <c r="E81" s="100"/>
      <c r="F81" s="100"/>
      <c r="G81" s="100"/>
      <c r="H81" s="100">
        <f>SUM(C81:G81)</f>
        <v>2470</v>
      </c>
    </row>
    <row r="82" spans="1:8" ht="30.75" thickBot="1">
      <c r="A82" s="98">
        <v>2</v>
      </c>
      <c r="B82" s="100" t="s">
        <v>112</v>
      </c>
      <c r="C82" s="100"/>
      <c r="D82" s="100"/>
      <c r="E82" s="100"/>
      <c r="F82" s="100"/>
      <c r="G82" s="100"/>
      <c r="H82" s="100"/>
    </row>
    <row r="83" spans="1:8" ht="75.75" thickBot="1">
      <c r="A83" s="98">
        <v>3</v>
      </c>
      <c r="B83" s="100" t="s">
        <v>113</v>
      </c>
      <c r="C83" s="100"/>
      <c r="D83" s="100"/>
      <c r="E83" s="100"/>
      <c r="F83" s="100"/>
      <c r="G83" s="100"/>
      <c r="H83" s="100"/>
    </row>
    <row r="84" spans="1:8" ht="75.75" thickBot="1">
      <c r="A84" s="98">
        <v>4</v>
      </c>
      <c r="B84" s="100" t="s">
        <v>114</v>
      </c>
      <c r="C84" s="100"/>
      <c r="D84" s="100"/>
      <c r="E84" s="100"/>
      <c r="F84" s="100"/>
      <c r="G84" s="100"/>
      <c r="H84" s="100"/>
    </row>
    <row r="85" spans="1:8" ht="45.75" thickBot="1">
      <c r="A85" s="98">
        <v>5</v>
      </c>
      <c r="B85" s="100" t="s">
        <v>115</v>
      </c>
      <c r="C85" s="100"/>
      <c r="D85" s="100"/>
      <c r="E85" s="100"/>
      <c r="F85" s="100"/>
      <c r="G85" s="100"/>
      <c r="H85" s="100"/>
    </row>
    <row r="86" spans="1:8" ht="75.75" thickBot="1">
      <c r="A86" s="98">
        <v>6</v>
      </c>
      <c r="B86" s="100" t="s">
        <v>116</v>
      </c>
      <c r="C86" s="100"/>
      <c r="D86" s="100"/>
      <c r="E86" s="100"/>
      <c r="F86" s="100"/>
      <c r="G86" s="100"/>
      <c r="H86" s="100"/>
    </row>
    <row r="87" spans="1:8" ht="15.75" thickBot="1">
      <c r="A87" s="98">
        <v>7</v>
      </c>
      <c r="B87" s="100" t="s">
        <v>117</v>
      </c>
      <c r="C87" s="100">
        <v>2470</v>
      </c>
      <c r="D87" s="100"/>
      <c r="E87" s="100"/>
      <c r="F87" s="100"/>
      <c r="G87" s="100"/>
      <c r="H87" s="100">
        <f>SUM(C87:G87)</f>
        <v>2470</v>
      </c>
    </row>
    <row r="88" spans="1:8" ht="75.75" thickBot="1">
      <c r="A88" s="98">
        <v>8</v>
      </c>
      <c r="B88" s="100" t="s">
        <v>118</v>
      </c>
      <c r="C88" s="100"/>
      <c r="D88" s="100"/>
      <c r="E88" s="100"/>
      <c r="F88" s="100"/>
      <c r="G88" s="100"/>
      <c r="H88" s="100"/>
    </row>
    <row r="89" spans="1:8" ht="15.75" thickBot="1">
      <c r="A89" s="98">
        <v>9</v>
      </c>
      <c r="B89" s="100" t="s">
        <v>42</v>
      </c>
      <c r="C89" s="100"/>
      <c r="D89" s="100"/>
      <c r="E89" s="100"/>
      <c r="F89" s="100"/>
      <c r="G89" s="100"/>
      <c r="H89" s="100"/>
    </row>
    <row r="90" spans="1:8" ht="75.75" thickBot="1">
      <c r="A90" s="98">
        <v>10</v>
      </c>
      <c r="B90" s="100" t="s">
        <v>43</v>
      </c>
      <c r="C90" s="100"/>
      <c r="D90" s="100"/>
      <c r="E90" s="100"/>
      <c r="F90" s="100"/>
      <c r="G90" s="100"/>
      <c r="H90" s="100"/>
    </row>
    <row r="91" spans="1:8" ht="30.75" thickBot="1">
      <c r="A91" s="98">
        <v>11</v>
      </c>
      <c r="B91" s="100" t="s">
        <v>112</v>
      </c>
      <c r="C91" s="100"/>
      <c r="D91" s="100"/>
      <c r="E91" s="100"/>
      <c r="F91" s="100"/>
      <c r="G91" s="100"/>
      <c r="H91" s="100"/>
    </row>
    <row r="92" spans="1:8" ht="75.75" thickBot="1">
      <c r="A92" s="98">
        <v>12</v>
      </c>
      <c r="B92" s="100" t="s">
        <v>113</v>
      </c>
      <c r="C92" s="100"/>
      <c r="D92" s="100"/>
      <c r="E92" s="100"/>
      <c r="F92" s="100"/>
      <c r="G92" s="100"/>
      <c r="H92" s="100"/>
    </row>
    <row r="93" spans="1:8" ht="75.75" thickBot="1">
      <c r="A93" s="98">
        <v>13</v>
      </c>
      <c r="B93" s="100" t="s">
        <v>114</v>
      </c>
      <c r="C93" s="100"/>
      <c r="D93" s="100"/>
      <c r="E93" s="100"/>
      <c r="F93" s="100"/>
      <c r="G93" s="100"/>
      <c r="H93" s="100"/>
    </row>
    <row r="94" spans="1:8" ht="45.75" thickBot="1">
      <c r="A94" s="98">
        <v>14</v>
      </c>
      <c r="B94" s="100" t="s">
        <v>115</v>
      </c>
      <c r="C94" s="100"/>
      <c r="D94" s="100"/>
      <c r="E94" s="100"/>
      <c r="F94" s="100"/>
      <c r="G94" s="100"/>
      <c r="H94" s="100"/>
    </row>
    <row r="95" spans="1:8" ht="75.75" thickBot="1">
      <c r="A95" s="98">
        <v>15</v>
      </c>
      <c r="B95" s="100" t="s">
        <v>116</v>
      </c>
      <c r="C95" s="100"/>
      <c r="D95" s="100"/>
      <c r="E95" s="100"/>
      <c r="F95" s="100"/>
      <c r="G95" s="100"/>
      <c r="H95" s="100"/>
    </row>
    <row r="96" spans="1:8" ht="15.75" thickBot="1">
      <c r="A96" s="98">
        <v>16</v>
      </c>
      <c r="B96" s="100" t="s">
        <v>117</v>
      </c>
      <c r="C96" s="100"/>
      <c r="D96" s="100"/>
      <c r="E96" s="100"/>
      <c r="F96" s="100"/>
      <c r="G96" s="100"/>
      <c r="H96" s="100"/>
    </row>
    <row r="97" spans="1:8" ht="75.75" thickBot="1">
      <c r="A97" s="98">
        <v>17</v>
      </c>
      <c r="B97" s="100" t="s">
        <v>118</v>
      </c>
      <c r="C97" s="100"/>
      <c r="D97" s="100"/>
      <c r="E97" s="100"/>
      <c r="F97" s="100"/>
      <c r="G97" s="100"/>
      <c r="H97" s="100"/>
    </row>
    <row r="98" spans="1:8" ht="15.75" thickBot="1">
      <c r="A98" s="98">
        <v>18</v>
      </c>
      <c r="B98" s="100" t="s">
        <v>42</v>
      </c>
      <c r="C98" s="100"/>
      <c r="D98" s="100"/>
      <c r="E98" s="100"/>
      <c r="F98" s="100"/>
      <c r="G98" s="100"/>
      <c r="H98" s="100"/>
    </row>
    <row r="99" spans="1:8" ht="60.75" thickBot="1">
      <c r="A99" s="98">
        <v>19</v>
      </c>
      <c r="B99" s="100" t="s">
        <v>44</v>
      </c>
      <c r="C99" s="100"/>
      <c r="D99" s="100"/>
      <c r="E99" s="100"/>
      <c r="F99" s="100"/>
      <c r="G99" s="100"/>
      <c r="H99" s="100"/>
    </row>
    <row r="100" spans="1:8" ht="30.75" thickBot="1">
      <c r="A100" s="98">
        <v>20</v>
      </c>
      <c r="B100" s="100" t="s">
        <v>112</v>
      </c>
      <c r="C100" s="100"/>
      <c r="D100" s="100"/>
      <c r="E100" s="100"/>
      <c r="F100" s="100"/>
      <c r="G100" s="100"/>
      <c r="H100" s="100"/>
    </row>
    <row r="101" spans="1:8" ht="75.75" thickBot="1">
      <c r="A101" s="98">
        <v>21</v>
      </c>
      <c r="B101" s="100" t="s">
        <v>113</v>
      </c>
      <c r="C101" s="100"/>
      <c r="D101" s="100"/>
      <c r="E101" s="100"/>
      <c r="F101" s="100"/>
      <c r="G101" s="100"/>
      <c r="H101" s="100"/>
    </row>
    <row r="102" spans="1:8" ht="75.75" thickBot="1">
      <c r="A102" s="98">
        <v>22</v>
      </c>
      <c r="B102" s="100" t="s">
        <v>114</v>
      </c>
      <c r="C102" s="100"/>
      <c r="D102" s="100"/>
      <c r="E102" s="100"/>
      <c r="F102" s="100"/>
      <c r="G102" s="100"/>
      <c r="H102" s="100"/>
    </row>
    <row r="103" spans="1:8" ht="45.75" thickBot="1">
      <c r="A103" s="98">
        <v>23</v>
      </c>
      <c r="B103" s="100" t="s">
        <v>115</v>
      </c>
      <c r="C103" s="100"/>
      <c r="D103" s="100"/>
      <c r="E103" s="100"/>
      <c r="F103" s="100"/>
      <c r="G103" s="100"/>
      <c r="H103" s="100"/>
    </row>
    <row r="104" spans="1:8" ht="75.75" thickBot="1">
      <c r="A104" s="98">
        <v>24</v>
      </c>
      <c r="B104" s="100" t="s">
        <v>116</v>
      </c>
      <c r="C104" s="100"/>
      <c r="D104" s="100"/>
      <c r="E104" s="100"/>
      <c r="F104" s="100"/>
      <c r="G104" s="100"/>
      <c r="H104" s="100"/>
    </row>
    <row r="105" spans="1:8" ht="15.75" thickBot="1">
      <c r="A105" s="98">
        <v>25</v>
      </c>
      <c r="B105" s="100" t="s">
        <v>117</v>
      </c>
      <c r="C105" s="100"/>
      <c r="D105" s="100"/>
      <c r="E105" s="100"/>
      <c r="F105" s="100"/>
      <c r="G105" s="100"/>
      <c r="H105" s="100"/>
    </row>
    <row r="106" spans="1:8" ht="75.75" thickBot="1">
      <c r="A106" s="98">
        <v>26</v>
      </c>
      <c r="B106" s="100" t="s">
        <v>118</v>
      </c>
      <c r="C106" s="100"/>
      <c r="D106" s="100"/>
      <c r="E106" s="100"/>
      <c r="F106" s="100"/>
      <c r="G106" s="100"/>
      <c r="H106" s="100"/>
    </row>
    <row r="107" spans="1:8" ht="15.75" thickBot="1">
      <c r="A107" s="98">
        <v>27</v>
      </c>
      <c r="B107" s="100" t="s">
        <v>42</v>
      </c>
      <c r="C107" s="100"/>
      <c r="D107" s="100"/>
      <c r="E107" s="100"/>
      <c r="F107" s="100"/>
      <c r="G107" s="100"/>
      <c r="H107" s="100"/>
    </row>
    <row r="108" spans="1:8" ht="30.75" thickBot="1">
      <c r="A108" s="98">
        <v>28</v>
      </c>
      <c r="B108" s="100" t="s">
        <v>45</v>
      </c>
      <c r="C108" s="100"/>
      <c r="D108" s="100"/>
      <c r="E108" s="100"/>
      <c r="F108" s="100"/>
      <c r="G108" s="100"/>
      <c r="H108" s="100"/>
    </row>
    <row r="109" spans="1:8" ht="30.75" thickBot="1">
      <c r="A109" s="98">
        <v>29</v>
      </c>
      <c r="B109" s="100" t="s">
        <v>112</v>
      </c>
      <c r="C109" s="100"/>
      <c r="D109" s="100"/>
      <c r="E109" s="100"/>
      <c r="F109" s="100"/>
      <c r="G109" s="100"/>
      <c r="H109" s="100"/>
    </row>
    <row r="110" spans="1:8" ht="75.75" thickBot="1">
      <c r="A110" s="98">
        <v>30</v>
      </c>
      <c r="B110" s="100" t="s">
        <v>113</v>
      </c>
      <c r="C110" s="100"/>
      <c r="D110" s="100"/>
      <c r="E110" s="100"/>
      <c r="F110" s="100"/>
      <c r="G110" s="100"/>
      <c r="H110" s="100"/>
    </row>
    <row r="111" spans="1:8" ht="75.75" thickBot="1">
      <c r="A111" s="98">
        <v>31</v>
      </c>
      <c r="B111" s="100" t="s">
        <v>114</v>
      </c>
      <c r="C111" s="100"/>
      <c r="D111" s="100"/>
      <c r="E111" s="100"/>
      <c r="F111" s="100"/>
      <c r="G111" s="100"/>
      <c r="H111" s="100"/>
    </row>
    <row r="112" spans="1:8" ht="45.75" thickBot="1">
      <c r="A112" s="98">
        <v>32</v>
      </c>
      <c r="B112" s="100" t="s">
        <v>115</v>
      </c>
      <c r="C112" s="100"/>
      <c r="D112" s="100"/>
      <c r="E112" s="100"/>
      <c r="F112" s="100"/>
      <c r="G112" s="100"/>
      <c r="H112" s="100"/>
    </row>
    <row r="113" spans="1:8" ht="75.75" thickBot="1">
      <c r="A113" s="98">
        <v>33</v>
      </c>
      <c r="B113" s="100" t="s">
        <v>116</v>
      </c>
      <c r="C113" s="100"/>
      <c r="D113" s="100"/>
      <c r="E113" s="100"/>
      <c r="F113" s="100"/>
      <c r="G113" s="100"/>
      <c r="H113" s="100"/>
    </row>
    <row r="114" spans="1:8" ht="15.75" thickBot="1">
      <c r="A114" s="98">
        <v>34</v>
      </c>
      <c r="B114" s="100" t="s">
        <v>117</v>
      </c>
      <c r="C114" s="100"/>
      <c r="D114" s="100"/>
      <c r="E114" s="100"/>
      <c r="F114" s="100"/>
      <c r="G114" s="100"/>
      <c r="H114" s="100"/>
    </row>
    <row r="115" spans="1:8" ht="75.75" thickBot="1">
      <c r="A115" s="98">
        <v>35</v>
      </c>
      <c r="B115" s="100" t="s">
        <v>118</v>
      </c>
      <c r="C115" s="100"/>
      <c r="D115" s="100"/>
      <c r="E115" s="100"/>
      <c r="F115" s="100"/>
      <c r="G115" s="100"/>
      <c r="H115" s="100"/>
    </row>
    <row r="116" spans="1:8" ht="15.75" thickBot="1">
      <c r="A116" s="98">
        <v>36</v>
      </c>
      <c r="B116" s="100" t="s">
        <v>42</v>
      </c>
      <c r="C116" s="100"/>
      <c r="D116" s="100"/>
      <c r="E116" s="100"/>
      <c r="F116" s="100"/>
      <c r="G116" s="100"/>
      <c r="H116" s="100"/>
    </row>
    <row r="117" spans="1:8" ht="30.75" thickBot="1">
      <c r="A117" s="98">
        <v>37</v>
      </c>
      <c r="B117" s="100" t="s">
        <v>46</v>
      </c>
      <c r="C117" s="100"/>
      <c r="D117" s="100"/>
      <c r="E117" s="100"/>
      <c r="F117" s="100"/>
      <c r="G117" s="100"/>
      <c r="H117" s="100"/>
    </row>
    <row r="118" spans="1:8" ht="30.75" thickBot="1">
      <c r="A118" s="98">
        <v>38</v>
      </c>
      <c r="B118" s="100" t="s">
        <v>112</v>
      </c>
      <c r="C118" s="100"/>
      <c r="D118" s="100"/>
      <c r="E118" s="100"/>
      <c r="F118" s="100"/>
      <c r="G118" s="100"/>
      <c r="H118" s="100"/>
    </row>
    <row r="119" spans="1:8" ht="75.75" thickBot="1">
      <c r="A119" s="98">
        <v>39</v>
      </c>
      <c r="B119" s="100" t="s">
        <v>113</v>
      </c>
      <c r="C119" s="100"/>
      <c r="D119" s="100"/>
      <c r="E119" s="100"/>
      <c r="F119" s="100"/>
      <c r="G119" s="100"/>
      <c r="H119" s="100"/>
    </row>
    <row r="120" spans="1:8" ht="75.75" thickBot="1">
      <c r="A120" s="98">
        <v>40</v>
      </c>
      <c r="B120" s="100" t="s">
        <v>114</v>
      </c>
      <c r="C120" s="100"/>
      <c r="D120" s="100"/>
      <c r="E120" s="100"/>
      <c r="F120" s="100"/>
      <c r="G120" s="100"/>
      <c r="H120" s="100"/>
    </row>
    <row r="121" spans="1:8" ht="45.75" thickBot="1">
      <c r="A121" s="98">
        <v>41</v>
      </c>
      <c r="B121" s="100" t="s">
        <v>115</v>
      </c>
      <c r="C121" s="100"/>
      <c r="D121" s="100"/>
      <c r="E121" s="100"/>
      <c r="F121" s="100"/>
      <c r="G121" s="100"/>
      <c r="H121" s="100"/>
    </row>
    <row r="122" spans="1:8" ht="75.75" thickBot="1">
      <c r="A122" s="98">
        <v>42</v>
      </c>
      <c r="B122" s="100" t="s">
        <v>116</v>
      </c>
      <c r="C122" s="100"/>
      <c r="D122" s="100"/>
      <c r="E122" s="100"/>
      <c r="F122" s="100"/>
      <c r="G122" s="100"/>
      <c r="H122" s="100"/>
    </row>
    <row r="123" spans="1:8" ht="15.75" thickBot="1">
      <c r="A123" s="98">
        <v>43</v>
      </c>
      <c r="B123" s="100" t="s">
        <v>117</v>
      </c>
      <c r="C123" s="100"/>
      <c r="D123" s="100"/>
      <c r="E123" s="100"/>
      <c r="F123" s="100"/>
      <c r="G123" s="100"/>
      <c r="H123" s="100"/>
    </row>
    <row r="124" spans="1:8" ht="75.75" thickBot="1">
      <c r="A124" s="98">
        <v>44</v>
      </c>
      <c r="B124" s="100" t="s">
        <v>118</v>
      </c>
      <c r="C124" s="100"/>
      <c r="D124" s="100"/>
      <c r="E124" s="100"/>
      <c r="F124" s="100"/>
      <c r="G124" s="100"/>
      <c r="H124" s="100"/>
    </row>
    <row r="125" spans="1:8" ht="15.75" thickBot="1">
      <c r="A125" s="98">
        <v>45</v>
      </c>
      <c r="B125" s="100" t="s">
        <v>42</v>
      </c>
      <c r="C125" s="100"/>
      <c r="D125" s="100"/>
      <c r="E125" s="100"/>
      <c r="F125" s="100"/>
      <c r="G125" s="100"/>
      <c r="H125" s="100"/>
    </row>
    <row r="126" spans="1:8" ht="60.75" thickBot="1">
      <c r="A126" s="98">
        <v>46</v>
      </c>
      <c r="B126" s="100" t="s">
        <v>122</v>
      </c>
      <c r="C126" s="100">
        <v>2470</v>
      </c>
      <c r="D126" s="100"/>
      <c r="E126" s="100"/>
      <c r="F126" s="100"/>
      <c r="G126" s="100"/>
      <c r="H126" s="100">
        <f>SUM(C126:G126)</f>
        <v>2470</v>
      </c>
    </row>
    <row r="127" spans="1:8" ht="30.75" thickBot="1">
      <c r="A127" s="98">
        <v>47</v>
      </c>
      <c r="B127" s="100" t="s">
        <v>112</v>
      </c>
      <c r="C127" s="100"/>
      <c r="D127" s="100"/>
      <c r="E127" s="100"/>
      <c r="F127" s="100"/>
      <c r="G127" s="100"/>
      <c r="H127" s="100"/>
    </row>
    <row r="128" spans="1:8" ht="75.75" thickBot="1">
      <c r="A128" s="98">
        <v>48</v>
      </c>
      <c r="B128" s="100" t="s">
        <v>113</v>
      </c>
      <c r="C128" s="100"/>
      <c r="D128" s="100"/>
      <c r="E128" s="100"/>
      <c r="F128" s="100"/>
      <c r="G128" s="100"/>
      <c r="H128" s="100"/>
    </row>
    <row r="129" spans="1:8" ht="75.75" thickBot="1">
      <c r="A129" s="98">
        <v>49</v>
      </c>
      <c r="B129" s="100" t="s">
        <v>114</v>
      </c>
      <c r="C129" s="100"/>
      <c r="D129" s="100"/>
      <c r="E129" s="100"/>
      <c r="F129" s="100"/>
      <c r="G129" s="100"/>
      <c r="H129" s="100"/>
    </row>
    <row r="130" spans="1:8" ht="45.75" thickBot="1">
      <c r="A130" s="98">
        <v>50</v>
      </c>
      <c r="B130" s="100" t="s">
        <v>115</v>
      </c>
      <c r="C130" s="100"/>
      <c r="D130" s="100"/>
      <c r="E130" s="100"/>
      <c r="F130" s="100"/>
      <c r="G130" s="100"/>
      <c r="H130" s="100"/>
    </row>
    <row r="131" spans="1:8" ht="75.75" thickBot="1">
      <c r="A131" s="98">
        <v>51</v>
      </c>
      <c r="B131" s="100" t="s">
        <v>116</v>
      </c>
      <c r="C131" s="100"/>
      <c r="D131" s="100"/>
      <c r="E131" s="100"/>
      <c r="F131" s="100"/>
      <c r="G131" s="100"/>
      <c r="H131" s="100"/>
    </row>
    <row r="132" spans="1:8" ht="15.75" thickBot="1">
      <c r="A132" s="98">
        <v>52</v>
      </c>
      <c r="B132" s="100" t="s">
        <v>117</v>
      </c>
      <c r="C132" s="100">
        <v>2470</v>
      </c>
      <c r="D132" s="100"/>
      <c r="E132" s="100"/>
      <c r="F132" s="100"/>
      <c r="G132" s="100"/>
      <c r="H132" s="100">
        <f>SUM(C132:G132)</f>
        <v>2470</v>
      </c>
    </row>
    <row r="133" spans="1:8" ht="75.75" thickBot="1">
      <c r="A133" s="98">
        <v>53</v>
      </c>
      <c r="B133" s="100" t="s">
        <v>118</v>
      </c>
      <c r="C133" s="100"/>
      <c r="D133" s="100"/>
      <c r="E133" s="100"/>
      <c r="F133" s="100"/>
      <c r="G133" s="100"/>
      <c r="H133" s="100"/>
    </row>
    <row r="134" spans="1:8" ht="15.75" thickBot="1">
      <c r="A134" s="98">
        <v>54</v>
      </c>
      <c r="B134" s="100" t="s">
        <v>42</v>
      </c>
      <c r="C134" s="100"/>
      <c r="D134" s="100"/>
      <c r="E134" s="100"/>
      <c r="F134" s="100"/>
      <c r="G134" s="100"/>
      <c r="H134" s="100"/>
    </row>
    <row r="135" spans="1:8" ht="15.75" thickBot="1">
      <c r="A135" s="98">
        <v>55</v>
      </c>
      <c r="B135" s="100" t="s">
        <v>872</v>
      </c>
      <c r="C135" s="354"/>
      <c r="D135" s="349"/>
      <c r="E135" s="349"/>
      <c r="F135" s="349"/>
      <c r="G135" s="349"/>
      <c r="H135" s="350"/>
    </row>
  </sheetData>
  <mergeCells count="14">
    <mergeCell ref="C135:H135"/>
    <mergeCell ref="C67:H67"/>
    <mergeCell ref="A78:A79"/>
    <mergeCell ref="B78:B79"/>
    <mergeCell ref="C78:C79"/>
    <mergeCell ref="D78:F78"/>
    <mergeCell ref="G78:G79"/>
    <mergeCell ref="H78:H79"/>
    <mergeCell ref="H10:H11"/>
    <mergeCell ref="A10:A11"/>
    <mergeCell ref="B10:B11"/>
    <mergeCell ref="C10:C11"/>
    <mergeCell ref="D10:F10"/>
    <mergeCell ref="G10:G11"/>
  </mergeCells>
  <phoneticPr fontId="3" type="noConversion"/>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dimension ref="A1:H21"/>
  <sheetViews>
    <sheetView topLeftCell="A10" workbookViewId="0">
      <selection activeCell="D22" sqref="D22"/>
    </sheetView>
  </sheetViews>
  <sheetFormatPr defaultRowHeight="12.75"/>
  <cols>
    <col min="2" max="2" width="16.85546875" customWidth="1"/>
    <col min="4" max="4" width="11.85546875" customWidth="1"/>
    <col min="7" max="7" width="12.85546875" customWidth="1"/>
  </cols>
  <sheetData>
    <row r="1" spans="1:8" ht="15">
      <c r="A1" s="103" t="s">
        <v>123</v>
      </c>
    </row>
    <row r="2" spans="1:8" ht="15">
      <c r="A2" s="103" t="s">
        <v>124</v>
      </c>
    </row>
    <row r="3" spans="1:8" ht="15">
      <c r="A3" s="103"/>
    </row>
    <row r="4" spans="1:8" ht="15">
      <c r="A4" s="103" t="s">
        <v>125</v>
      </c>
    </row>
    <row r="5" spans="1:8" ht="15">
      <c r="A5" s="103" t="s">
        <v>98</v>
      </c>
    </row>
    <row r="6" spans="1:8" ht="15">
      <c r="A6" s="103"/>
    </row>
    <row r="7" spans="1:8" ht="15">
      <c r="A7" s="103" t="s">
        <v>126</v>
      </c>
    </row>
    <row r="8" spans="1:8" ht="15.75" thickBot="1">
      <c r="A8" s="95"/>
    </row>
    <row r="9" spans="1:8" ht="15.75" thickBot="1">
      <c r="A9" s="355" t="s">
        <v>773</v>
      </c>
      <c r="B9" s="355" t="s">
        <v>511</v>
      </c>
      <c r="C9" s="351">
        <v>45747</v>
      </c>
      <c r="D9" s="352"/>
      <c r="E9" s="353"/>
      <c r="F9" s="357" t="s">
        <v>92</v>
      </c>
      <c r="G9" s="352"/>
      <c r="H9" s="353"/>
    </row>
    <row r="10" spans="1:8" ht="90.75" thickBot="1">
      <c r="A10" s="356"/>
      <c r="B10" s="356"/>
      <c r="C10" s="99" t="s">
        <v>493</v>
      </c>
      <c r="D10" s="99" t="s">
        <v>494</v>
      </c>
      <c r="E10" s="99" t="s">
        <v>495</v>
      </c>
      <c r="F10" s="99" t="s">
        <v>493</v>
      </c>
      <c r="G10" s="99" t="s">
        <v>494</v>
      </c>
      <c r="H10" s="99" t="s">
        <v>495</v>
      </c>
    </row>
    <row r="11" spans="1:8" ht="15.75" thickBot="1">
      <c r="A11" s="98">
        <v>1</v>
      </c>
      <c r="B11" s="99">
        <v>2</v>
      </c>
      <c r="C11" s="99">
        <v>3</v>
      </c>
      <c r="D11" s="99">
        <v>4</v>
      </c>
      <c r="E11" s="99">
        <v>5</v>
      </c>
      <c r="F11" s="99">
        <v>6</v>
      </c>
      <c r="G11" s="99">
        <v>7</v>
      </c>
      <c r="H11" s="99">
        <v>8</v>
      </c>
    </row>
    <row r="12" spans="1:8" ht="75.75" thickBot="1">
      <c r="A12" s="98">
        <v>1</v>
      </c>
      <c r="B12" s="100" t="s">
        <v>127</v>
      </c>
      <c r="C12" s="100"/>
      <c r="D12" s="100"/>
      <c r="E12" s="100"/>
      <c r="F12" s="100"/>
      <c r="G12" s="100"/>
      <c r="H12" s="100"/>
    </row>
    <row r="13" spans="1:8" ht="45.75" thickBot="1">
      <c r="A13" s="98">
        <v>2</v>
      </c>
      <c r="B13" s="100" t="s">
        <v>128</v>
      </c>
      <c r="C13" s="100">
        <v>1200</v>
      </c>
      <c r="D13" s="100">
        <v>60</v>
      </c>
      <c r="E13" s="100">
        <v>1140</v>
      </c>
      <c r="F13" s="100">
        <v>1200</v>
      </c>
      <c r="G13" s="100">
        <v>60</v>
      </c>
      <c r="H13" s="100">
        <v>1140</v>
      </c>
    </row>
    <row r="14" spans="1:8" ht="30.75" thickBot="1">
      <c r="A14" s="98">
        <v>3</v>
      </c>
      <c r="B14" s="100" t="s">
        <v>129</v>
      </c>
      <c r="C14" s="100"/>
      <c r="D14" s="100"/>
      <c r="E14" s="100"/>
      <c r="F14" s="100"/>
      <c r="G14" s="100"/>
      <c r="H14" s="100"/>
    </row>
    <row r="15" spans="1:8" ht="165.75" thickBot="1">
      <c r="A15" s="98">
        <v>4</v>
      </c>
      <c r="B15" s="100" t="s">
        <v>130</v>
      </c>
      <c r="C15" s="100"/>
      <c r="D15" s="100"/>
      <c r="E15" s="100"/>
      <c r="F15" s="100"/>
      <c r="G15" s="100"/>
      <c r="H15" s="100"/>
    </row>
    <row r="16" spans="1:8" ht="60.75" thickBot="1">
      <c r="A16" s="98">
        <v>5</v>
      </c>
      <c r="B16" s="100" t="s">
        <v>131</v>
      </c>
      <c r="C16" s="100"/>
      <c r="D16" s="100"/>
      <c r="E16" s="100"/>
      <c r="F16" s="100"/>
      <c r="G16" s="100"/>
      <c r="H16" s="100"/>
    </row>
    <row r="17" spans="1:8" ht="45.75" thickBot="1">
      <c r="A17" s="98">
        <v>6</v>
      </c>
      <c r="B17" s="100" t="s">
        <v>132</v>
      </c>
      <c r="C17" s="100"/>
      <c r="D17" s="100"/>
      <c r="E17" s="100"/>
      <c r="F17" s="100"/>
      <c r="G17" s="100"/>
      <c r="H17" s="100"/>
    </row>
    <row r="18" spans="1:8" ht="15.75" thickBot="1">
      <c r="A18" s="98">
        <v>7</v>
      </c>
      <c r="B18" s="100" t="s">
        <v>501</v>
      </c>
      <c r="C18" s="100"/>
      <c r="D18" s="100"/>
      <c r="E18" s="100"/>
      <c r="F18" s="100"/>
      <c r="G18" s="100"/>
      <c r="H18" s="100"/>
    </row>
    <row r="19" spans="1:8" ht="15.75" thickBot="1">
      <c r="A19" s="98">
        <v>8</v>
      </c>
      <c r="B19" s="100" t="s">
        <v>770</v>
      </c>
      <c r="C19" s="100"/>
      <c r="D19" s="100"/>
      <c r="E19" s="100"/>
      <c r="F19" s="100"/>
      <c r="G19" s="100"/>
      <c r="H19" s="100"/>
    </row>
    <row r="20" spans="1:8" ht="30.75" thickBot="1">
      <c r="A20" s="98">
        <v>9</v>
      </c>
      <c r="B20" s="100" t="s">
        <v>872</v>
      </c>
      <c r="C20" s="354"/>
      <c r="D20" s="349"/>
      <c r="E20" s="349"/>
      <c r="F20" s="349"/>
      <c r="G20" s="349"/>
      <c r="H20" s="350"/>
    </row>
    <row r="21" spans="1:8" ht="15">
      <c r="A21" s="95"/>
    </row>
  </sheetData>
  <mergeCells count="5">
    <mergeCell ref="C20:H20"/>
    <mergeCell ref="A9:A10"/>
    <mergeCell ref="B9:B10"/>
    <mergeCell ref="C9:E9"/>
    <mergeCell ref="F9:H9"/>
  </mergeCells>
  <phoneticPr fontId="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H97"/>
  <sheetViews>
    <sheetView topLeftCell="A98" workbookViewId="0">
      <selection activeCell="E59" sqref="E59"/>
    </sheetView>
  </sheetViews>
  <sheetFormatPr defaultRowHeight="12.75"/>
  <cols>
    <col min="2" max="2" width="21.5703125" customWidth="1"/>
    <col min="3" max="3" width="20.42578125" customWidth="1"/>
    <col min="4" max="4" width="17" customWidth="1"/>
    <col min="5" max="5" width="12.42578125" customWidth="1"/>
    <col min="6" max="6" width="14.140625" customWidth="1"/>
    <col min="7" max="7" width="16.42578125" customWidth="1"/>
    <col min="8" max="8" width="17.5703125" customWidth="1"/>
  </cols>
  <sheetData>
    <row r="1" spans="1:8" ht="15">
      <c r="A1" s="103" t="s">
        <v>107</v>
      </c>
    </row>
    <row r="2" spans="1:8" ht="15">
      <c r="A2" s="103" t="s">
        <v>108</v>
      </c>
    </row>
    <row r="3" spans="1:8" ht="15">
      <c r="A3" s="103" t="s">
        <v>133</v>
      </c>
    </row>
    <row r="4" spans="1:8" ht="15">
      <c r="A4" s="103" t="s">
        <v>139</v>
      </c>
    </row>
    <row r="5" spans="1:8" ht="15">
      <c r="A5" s="103"/>
    </row>
    <row r="6" spans="1:8" ht="15">
      <c r="A6" s="103" t="s">
        <v>134</v>
      </c>
    </row>
    <row r="7" spans="1:8" ht="15">
      <c r="A7" s="95"/>
    </row>
    <row r="8" spans="1:8" ht="15.75" thickBot="1">
      <c r="A8" s="94"/>
    </row>
    <row r="9" spans="1:8" ht="58.5" customHeight="1" thickBot="1">
      <c r="A9" s="355" t="s">
        <v>773</v>
      </c>
      <c r="B9" s="355" t="s">
        <v>511</v>
      </c>
      <c r="C9" s="355" t="s">
        <v>35</v>
      </c>
      <c r="D9" s="357" t="s">
        <v>36</v>
      </c>
      <c r="E9" s="352"/>
      <c r="F9" s="353"/>
      <c r="G9" s="355" t="s">
        <v>37</v>
      </c>
      <c r="H9" s="355" t="s">
        <v>770</v>
      </c>
    </row>
    <row r="10" spans="1:8" ht="210.75" thickBot="1">
      <c r="A10" s="356"/>
      <c r="B10" s="356"/>
      <c r="C10" s="356"/>
      <c r="D10" s="99" t="s">
        <v>38</v>
      </c>
      <c r="E10" s="99" t="s">
        <v>72</v>
      </c>
      <c r="F10" s="99" t="s">
        <v>39</v>
      </c>
      <c r="G10" s="356"/>
      <c r="H10" s="356"/>
    </row>
    <row r="11" spans="1:8" ht="15.75" thickBot="1">
      <c r="A11" s="98">
        <v>1</v>
      </c>
      <c r="B11" s="99">
        <v>2</v>
      </c>
      <c r="C11" s="99">
        <v>3</v>
      </c>
      <c r="D11" s="99">
        <v>4</v>
      </c>
      <c r="E11" s="99">
        <v>5</v>
      </c>
      <c r="F11" s="99">
        <v>6</v>
      </c>
      <c r="G11" s="99">
        <v>7</v>
      </c>
      <c r="H11" s="99">
        <v>8</v>
      </c>
    </row>
    <row r="12" spans="1:8" ht="90.75" thickBot="1">
      <c r="A12" s="98">
        <v>1</v>
      </c>
      <c r="B12" s="100" t="s">
        <v>48</v>
      </c>
      <c r="C12" s="100">
        <v>60</v>
      </c>
      <c r="D12" s="100"/>
      <c r="E12" s="100"/>
      <c r="F12" s="100"/>
      <c r="G12" s="100"/>
      <c r="H12" s="100">
        <f>SUM(C12:G12)</f>
        <v>60</v>
      </c>
    </row>
    <row r="13" spans="1:8" ht="45.75" thickBot="1">
      <c r="A13" s="98">
        <v>2</v>
      </c>
      <c r="B13" s="100" t="s">
        <v>135</v>
      </c>
      <c r="C13" s="100">
        <v>60</v>
      </c>
      <c r="D13" s="100"/>
      <c r="E13" s="100"/>
      <c r="F13" s="100"/>
      <c r="G13" s="100"/>
      <c r="H13" s="100">
        <f>SUM(C13:G13)</f>
        <v>60</v>
      </c>
    </row>
    <row r="14" spans="1:8" ht="15.75" thickBot="1">
      <c r="A14" s="98">
        <v>3</v>
      </c>
      <c r="B14" s="100" t="s">
        <v>136</v>
      </c>
      <c r="C14" s="100"/>
      <c r="D14" s="100"/>
      <c r="E14" s="100"/>
      <c r="F14" s="100"/>
      <c r="G14" s="100"/>
      <c r="H14" s="100"/>
    </row>
    <row r="15" spans="1:8" ht="150.75" thickBot="1">
      <c r="A15" s="98">
        <v>4</v>
      </c>
      <c r="B15" s="100" t="s">
        <v>137</v>
      </c>
      <c r="C15" s="100"/>
      <c r="D15" s="100"/>
      <c r="E15" s="100"/>
      <c r="F15" s="100"/>
      <c r="G15" s="100"/>
      <c r="H15" s="100"/>
    </row>
    <row r="16" spans="1:8" ht="45.75" thickBot="1">
      <c r="A16" s="98">
        <v>5</v>
      </c>
      <c r="B16" s="100" t="s">
        <v>138</v>
      </c>
      <c r="C16" s="100"/>
      <c r="D16" s="100"/>
      <c r="E16" s="100"/>
      <c r="F16" s="100"/>
      <c r="G16" s="100"/>
      <c r="H16" s="100"/>
    </row>
    <row r="17" spans="1:8" ht="15.75" thickBot="1">
      <c r="A17" s="98">
        <v>6</v>
      </c>
      <c r="B17" s="100" t="s">
        <v>42</v>
      </c>
      <c r="C17" s="100"/>
      <c r="D17" s="100"/>
      <c r="E17" s="100"/>
      <c r="F17" s="100"/>
      <c r="G17" s="100"/>
      <c r="H17" s="100"/>
    </row>
    <row r="18" spans="1:8" ht="105.75" thickBot="1">
      <c r="A18" s="98">
        <v>7</v>
      </c>
      <c r="B18" s="100" t="s">
        <v>43</v>
      </c>
      <c r="C18" s="100"/>
      <c r="D18" s="100"/>
      <c r="E18" s="100"/>
      <c r="F18" s="100"/>
      <c r="G18" s="100"/>
      <c r="H18" s="100"/>
    </row>
    <row r="19" spans="1:8" ht="45.75" thickBot="1">
      <c r="A19" s="98">
        <v>8</v>
      </c>
      <c r="B19" s="100" t="s">
        <v>135</v>
      </c>
      <c r="C19" s="100"/>
      <c r="D19" s="100"/>
      <c r="E19" s="100"/>
      <c r="F19" s="100"/>
      <c r="G19" s="100"/>
      <c r="H19" s="100"/>
    </row>
    <row r="20" spans="1:8" ht="15.75" thickBot="1">
      <c r="A20" s="98">
        <v>9</v>
      </c>
      <c r="B20" s="100" t="s">
        <v>136</v>
      </c>
      <c r="C20" s="100"/>
      <c r="D20" s="100"/>
      <c r="E20" s="100"/>
      <c r="F20" s="100"/>
      <c r="G20" s="100"/>
      <c r="H20" s="100"/>
    </row>
    <row r="21" spans="1:8" ht="150.75" thickBot="1">
      <c r="A21" s="98">
        <v>10</v>
      </c>
      <c r="B21" s="100" t="s">
        <v>137</v>
      </c>
      <c r="C21" s="100"/>
      <c r="D21" s="100"/>
      <c r="E21" s="100"/>
      <c r="F21" s="100"/>
      <c r="G21" s="100"/>
      <c r="H21" s="100"/>
    </row>
    <row r="22" spans="1:8" ht="45.75" thickBot="1">
      <c r="A22" s="98">
        <v>11</v>
      </c>
      <c r="B22" s="100" t="s">
        <v>138</v>
      </c>
      <c r="C22" s="100"/>
      <c r="D22" s="100"/>
      <c r="E22" s="100"/>
      <c r="F22" s="100"/>
      <c r="G22" s="100"/>
      <c r="H22" s="100"/>
    </row>
    <row r="23" spans="1:8" ht="15.75" thickBot="1">
      <c r="A23" s="98">
        <v>12</v>
      </c>
      <c r="B23" s="100" t="s">
        <v>42</v>
      </c>
      <c r="C23" s="100"/>
      <c r="D23" s="100"/>
      <c r="E23" s="100"/>
      <c r="F23" s="100"/>
      <c r="G23" s="100"/>
      <c r="H23" s="100"/>
    </row>
    <row r="24" spans="1:8" ht="75.75" thickBot="1">
      <c r="A24" s="98">
        <v>13</v>
      </c>
      <c r="B24" s="100" t="s">
        <v>44</v>
      </c>
      <c r="C24" s="100"/>
      <c r="D24" s="100"/>
      <c r="E24" s="100"/>
      <c r="F24" s="100"/>
      <c r="G24" s="100"/>
      <c r="H24" s="100"/>
    </row>
    <row r="25" spans="1:8" ht="45.75" thickBot="1">
      <c r="A25" s="98">
        <v>14</v>
      </c>
      <c r="B25" s="100" t="s">
        <v>135</v>
      </c>
      <c r="C25" s="100"/>
      <c r="D25" s="100"/>
      <c r="E25" s="100"/>
      <c r="F25" s="100"/>
      <c r="G25" s="100"/>
      <c r="H25" s="100"/>
    </row>
    <row r="26" spans="1:8" ht="15.75" thickBot="1">
      <c r="A26" s="98">
        <v>15</v>
      </c>
      <c r="B26" s="100" t="s">
        <v>136</v>
      </c>
      <c r="C26" s="100"/>
      <c r="D26" s="100"/>
      <c r="E26" s="100"/>
      <c r="F26" s="100"/>
      <c r="G26" s="100"/>
      <c r="H26" s="100"/>
    </row>
    <row r="27" spans="1:8" ht="150.75" thickBot="1">
      <c r="A27" s="98">
        <v>16</v>
      </c>
      <c r="B27" s="100" t="s">
        <v>137</v>
      </c>
      <c r="C27" s="100"/>
      <c r="D27" s="100"/>
      <c r="E27" s="100"/>
      <c r="F27" s="100"/>
      <c r="G27" s="100"/>
      <c r="H27" s="100"/>
    </row>
    <row r="28" spans="1:8" ht="45.75" thickBot="1">
      <c r="A28" s="98">
        <v>17</v>
      </c>
      <c r="B28" s="100" t="s">
        <v>138</v>
      </c>
      <c r="C28" s="100"/>
      <c r="D28" s="100"/>
      <c r="E28" s="100"/>
      <c r="F28" s="100"/>
      <c r="G28" s="100"/>
      <c r="H28" s="100"/>
    </row>
    <row r="29" spans="1:8" ht="15.75" thickBot="1">
      <c r="A29" s="98">
        <v>18</v>
      </c>
      <c r="B29" s="100" t="s">
        <v>42</v>
      </c>
      <c r="C29" s="100"/>
      <c r="D29" s="100"/>
      <c r="E29" s="100"/>
      <c r="F29" s="100"/>
      <c r="G29" s="100"/>
      <c r="H29" s="100"/>
    </row>
    <row r="30" spans="1:8" ht="30.75" thickBot="1">
      <c r="A30" s="98">
        <v>19</v>
      </c>
      <c r="B30" s="100" t="s">
        <v>45</v>
      </c>
      <c r="C30" s="100"/>
      <c r="D30" s="100"/>
      <c r="E30" s="100"/>
      <c r="F30" s="100"/>
      <c r="G30" s="100"/>
      <c r="H30" s="100"/>
    </row>
    <row r="31" spans="1:8" ht="45.75" thickBot="1">
      <c r="A31" s="98">
        <v>20</v>
      </c>
      <c r="B31" s="100" t="s">
        <v>135</v>
      </c>
      <c r="C31" s="100"/>
      <c r="D31" s="100"/>
      <c r="E31" s="100"/>
      <c r="F31" s="100"/>
      <c r="G31" s="100"/>
      <c r="H31" s="100"/>
    </row>
    <row r="32" spans="1:8" ht="15.75" thickBot="1">
      <c r="A32" s="98">
        <v>21</v>
      </c>
      <c r="B32" s="100" t="s">
        <v>136</v>
      </c>
      <c r="C32" s="100"/>
      <c r="D32" s="100"/>
      <c r="E32" s="100"/>
      <c r="F32" s="100"/>
      <c r="G32" s="100"/>
      <c r="H32" s="100"/>
    </row>
    <row r="33" spans="1:8" ht="150.75" thickBot="1">
      <c r="A33" s="98">
        <v>22</v>
      </c>
      <c r="B33" s="100" t="s">
        <v>137</v>
      </c>
      <c r="C33" s="100"/>
      <c r="D33" s="100"/>
      <c r="E33" s="100"/>
      <c r="F33" s="100"/>
      <c r="G33" s="100"/>
      <c r="H33" s="100"/>
    </row>
    <row r="34" spans="1:8" ht="45.75" thickBot="1">
      <c r="A34" s="98">
        <v>23</v>
      </c>
      <c r="B34" s="100" t="s">
        <v>138</v>
      </c>
      <c r="C34" s="100"/>
      <c r="D34" s="100"/>
      <c r="E34" s="100"/>
      <c r="F34" s="100"/>
      <c r="G34" s="100"/>
      <c r="H34" s="100"/>
    </row>
    <row r="35" spans="1:8" ht="15.75" thickBot="1">
      <c r="A35" s="98">
        <v>24</v>
      </c>
      <c r="B35" s="100" t="s">
        <v>42</v>
      </c>
      <c r="C35" s="100"/>
      <c r="D35" s="100"/>
      <c r="E35" s="100"/>
      <c r="F35" s="100"/>
      <c r="G35" s="100"/>
      <c r="H35" s="100"/>
    </row>
    <row r="36" spans="1:8" ht="30.75" thickBot="1">
      <c r="A36" s="98">
        <v>25</v>
      </c>
      <c r="B36" s="100" t="s">
        <v>46</v>
      </c>
      <c r="C36" s="100"/>
      <c r="D36" s="100"/>
      <c r="E36" s="100"/>
      <c r="F36" s="100"/>
      <c r="G36" s="100"/>
      <c r="H36" s="100"/>
    </row>
    <row r="37" spans="1:8" ht="45.75" thickBot="1">
      <c r="A37" s="98">
        <v>26</v>
      </c>
      <c r="B37" s="100" t="s">
        <v>135</v>
      </c>
      <c r="C37" s="100"/>
      <c r="D37" s="100"/>
      <c r="E37" s="100"/>
      <c r="F37" s="100"/>
      <c r="G37" s="100"/>
      <c r="H37" s="100"/>
    </row>
    <row r="38" spans="1:8" ht="15.75" thickBot="1">
      <c r="A38" s="98">
        <v>27</v>
      </c>
      <c r="B38" s="100" t="s">
        <v>136</v>
      </c>
      <c r="C38" s="100"/>
      <c r="D38" s="100"/>
      <c r="E38" s="100"/>
      <c r="F38" s="100"/>
      <c r="G38" s="100"/>
      <c r="H38" s="100"/>
    </row>
    <row r="39" spans="1:8" ht="150.75" thickBot="1">
      <c r="A39" s="98">
        <v>28</v>
      </c>
      <c r="B39" s="100" t="s">
        <v>137</v>
      </c>
      <c r="C39" s="100"/>
      <c r="D39" s="100"/>
      <c r="E39" s="100"/>
      <c r="F39" s="100"/>
      <c r="G39" s="100"/>
      <c r="H39" s="100"/>
    </row>
    <row r="40" spans="1:8" ht="45.75" thickBot="1">
      <c r="A40" s="98">
        <v>29</v>
      </c>
      <c r="B40" s="100" t="s">
        <v>138</v>
      </c>
      <c r="C40" s="100"/>
      <c r="D40" s="100"/>
      <c r="E40" s="100"/>
      <c r="F40" s="100"/>
      <c r="G40" s="100"/>
      <c r="H40" s="100"/>
    </row>
    <row r="41" spans="1:8" ht="15.75" thickBot="1">
      <c r="A41" s="98">
        <v>30</v>
      </c>
      <c r="B41" s="100" t="s">
        <v>42</v>
      </c>
      <c r="C41" s="100"/>
      <c r="D41" s="100"/>
      <c r="E41" s="100"/>
      <c r="F41" s="100"/>
      <c r="G41" s="100"/>
      <c r="H41" s="100"/>
    </row>
    <row r="42" spans="1:8" ht="90.75" thickBot="1">
      <c r="A42" s="98">
        <v>31</v>
      </c>
      <c r="B42" s="100" t="s">
        <v>120</v>
      </c>
      <c r="C42" s="100">
        <v>60</v>
      </c>
      <c r="D42" s="100"/>
      <c r="E42" s="100"/>
      <c r="F42" s="100"/>
      <c r="G42" s="100"/>
      <c r="H42" s="100">
        <f>SUM(C42:G42)</f>
        <v>60</v>
      </c>
    </row>
    <row r="43" spans="1:8" ht="45.75" thickBot="1">
      <c r="A43" s="98">
        <v>32</v>
      </c>
      <c r="B43" s="100" t="s">
        <v>135</v>
      </c>
      <c r="C43" s="100">
        <v>60</v>
      </c>
      <c r="D43" s="100"/>
      <c r="E43" s="100"/>
      <c r="F43" s="100"/>
      <c r="G43" s="100"/>
      <c r="H43" s="100">
        <f>SUM(C43:G43)</f>
        <v>60</v>
      </c>
    </row>
    <row r="44" spans="1:8" ht="15.75" thickBot="1">
      <c r="A44" s="98">
        <v>33</v>
      </c>
      <c r="B44" s="100" t="s">
        <v>136</v>
      </c>
      <c r="C44" s="100"/>
      <c r="D44" s="100"/>
      <c r="E44" s="100"/>
      <c r="F44" s="100"/>
      <c r="G44" s="100"/>
      <c r="H44" s="100"/>
    </row>
    <row r="45" spans="1:8" ht="150.75" thickBot="1">
      <c r="A45" s="98">
        <v>34</v>
      </c>
      <c r="B45" s="100" t="s">
        <v>137</v>
      </c>
      <c r="C45" s="100"/>
      <c r="D45" s="100"/>
      <c r="E45" s="100"/>
      <c r="F45" s="100"/>
      <c r="G45" s="100"/>
      <c r="H45" s="100"/>
    </row>
    <row r="46" spans="1:8" ht="45.75" thickBot="1">
      <c r="A46" s="98">
        <v>35</v>
      </c>
      <c r="B46" s="100" t="s">
        <v>138</v>
      </c>
      <c r="C46" s="100"/>
      <c r="D46" s="100"/>
      <c r="E46" s="100"/>
      <c r="F46" s="100"/>
      <c r="G46" s="100"/>
      <c r="H46" s="100"/>
    </row>
    <row r="47" spans="1:8" ht="15.75" thickBot="1">
      <c r="A47" s="98">
        <v>36</v>
      </c>
      <c r="B47" s="100" t="s">
        <v>42</v>
      </c>
      <c r="C47" s="100"/>
      <c r="D47" s="100"/>
      <c r="E47" s="100"/>
      <c r="F47" s="100"/>
      <c r="G47" s="100"/>
      <c r="H47" s="100"/>
    </row>
    <row r="48" spans="1:8" ht="15.75" thickBot="1">
      <c r="A48" s="98">
        <v>37</v>
      </c>
      <c r="B48" s="100" t="s">
        <v>872</v>
      </c>
      <c r="C48" s="354"/>
      <c r="D48" s="349"/>
      <c r="E48" s="349"/>
      <c r="F48" s="349"/>
      <c r="G48" s="349"/>
      <c r="H48" s="350"/>
    </row>
    <row r="50" spans="1:8" ht="15">
      <c r="A50" s="103" t="s">
        <v>107</v>
      </c>
    </row>
    <row r="51" spans="1:8" ht="15">
      <c r="A51" s="103" t="s">
        <v>108</v>
      </c>
    </row>
    <row r="52" spans="1:8" ht="15">
      <c r="A52" s="103" t="s">
        <v>133</v>
      </c>
    </row>
    <row r="53" spans="1:8" ht="15">
      <c r="A53" s="103" t="s">
        <v>140</v>
      </c>
    </row>
    <row r="54" spans="1:8" ht="15">
      <c r="A54" s="103"/>
    </row>
    <row r="55" spans="1:8" ht="15">
      <c r="A55" s="103" t="s">
        <v>134</v>
      </c>
    </row>
    <row r="56" spans="1:8" ht="15">
      <c r="A56" s="95"/>
    </row>
    <row r="57" spans="1:8" ht="15.75" thickBot="1">
      <c r="A57" s="94"/>
    </row>
    <row r="58" spans="1:8" ht="15.75" thickBot="1">
      <c r="A58" s="355" t="s">
        <v>773</v>
      </c>
      <c r="B58" s="355" t="s">
        <v>511</v>
      </c>
      <c r="C58" s="355" t="s">
        <v>35</v>
      </c>
      <c r="D58" s="357" t="s">
        <v>36</v>
      </c>
      <c r="E58" s="352"/>
      <c r="F58" s="353"/>
      <c r="G58" s="355" t="s">
        <v>37</v>
      </c>
      <c r="H58" s="355" t="s">
        <v>770</v>
      </c>
    </row>
    <row r="59" spans="1:8" ht="210.75" thickBot="1">
      <c r="A59" s="356"/>
      <c r="B59" s="356"/>
      <c r="C59" s="356"/>
      <c r="D59" s="99" t="s">
        <v>38</v>
      </c>
      <c r="E59" s="99" t="s">
        <v>72</v>
      </c>
      <c r="F59" s="99" t="s">
        <v>39</v>
      </c>
      <c r="G59" s="356"/>
      <c r="H59" s="356"/>
    </row>
    <row r="60" spans="1:8" ht="15.75" thickBot="1">
      <c r="A60" s="98">
        <v>1</v>
      </c>
      <c r="B60" s="99">
        <v>2</v>
      </c>
      <c r="C60" s="99">
        <v>3</v>
      </c>
      <c r="D60" s="99">
        <v>4</v>
      </c>
      <c r="E60" s="99">
        <v>5</v>
      </c>
      <c r="F60" s="99">
        <v>6</v>
      </c>
      <c r="G60" s="99">
        <v>7</v>
      </c>
      <c r="H60" s="99">
        <v>8</v>
      </c>
    </row>
    <row r="61" spans="1:8" ht="90.75" thickBot="1">
      <c r="A61" s="98">
        <v>1</v>
      </c>
      <c r="B61" s="100" t="s">
        <v>17</v>
      </c>
      <c r="C61" s="100">
        <v>50</v>
      </c>
      <c r="D61" s="100"/>
      <c r="E61" s="100"/>
      <c r="F61" s="100"/>
      <c r="G61" s="100"/>
      <c r="H61" s="100">
        <f>SUM(C61:G61)</f>
        <v>50</v>
      </c>
    </row>
    <row r="62" spans="1:8" ht="45.75" thickBot="1">
      <c r="A62" s="98">
        <v>2</v>
      </c>
      <c r="B62" s="100" t="s">
        <v>135</v>
      </c>
      <c r="C62" s="100">
        <v>50</v>
      </c>
      <c r="D62" s="100"/>
      <c r="E62" s="100"/>
      <c r="F62" s="100"/>
      <c r="G62" s="100"/>
      <c r="H62" s="100">
        <f>SUM(C62:G62)</f>
        <v>50</v>
      </c>
    </row>
    <row r="63" spans="1:8" ht="15.75" thickBot="1">
      <c r="A63" s="98">
        <v>3</v>
      </c>
      <c r="B63" s="100" t="s">
        <v>136</v>
      </c>
      <c r="C63" s="100"/>
      <c r="D63" s="100"/>
      <c r="E63" s="100"/>
      <c r="F63" s="100"/>
      <c r="G63" s="100"/>
      <c r="H63" s="100"/>
    </row>
    <row r="64" spans="1:8" ht="150.75" thickBot="1">
      <c r="A64" s="98">
        <v>4</v>
      </c>
      <c r="B64" s="100" t="s">
        <v>137</v>
      </c>
      <c r="C64" s="100"/>
      <c r="D64" s="100"/>
      <c r="E64" s="100"/>
      <c r="F64" s="100"/>
      <c r="G64" s="100"/>
      <c r="H64" s="100"/>
    </row>
    <row r="65" spans="1:8" ht="45.75" thickBot="1">
      <c r="A65" s="98">
        <v>5</v>
      </c>
      <c r="B65" s="100" t="s">
        <v>138</v>
      </c>
      <c r="C65" s="100"/>
      <c r="D65" s="100"/>
      <c r="E65" s="100"/>
      <c r="F65" s="100"/>
      <c r="G65" s="100"/>
      <c r="H65" s="100"/>
    </row>
    <row r="66" spans="1:8" ht="15.75" thickBot="1">
      <c r="A66" s="98">
        <v>6</v>
      </c>
      <c r="B66" s="100" t="s">
        <v>42</v>
      </c>
      <c r="C66" s="100"/>
      <c r="D66" s="100"/>
      <c r="E66" s="100"/>
      <c r="F66" s="100"/>
      <c r="G66" s="100"/>
      <c r="H66" s="100"/>
    </row>
    <row r="67" spans="1:8" ht="105.75" thickBot="1">
      <c r="A67" s="98">
        <v>7</v>
      </c>
      <c r="B67" s="100" t="s">
        <v>43</v>
      </c>
      <c r="C67" s="100"/>
      <c r="D67" s="100"/>
      <c r="E67" s="100"/>
      <c r="F67" s="100"/>
      <c r="G67" s="100"/>
      <c r="H67" s="100"/>
    </row>
    <row r="68" spans="1:8" ht="45.75" thickBot="1">
      <c r="A68" s="98">
        <v>8</v>
      </c>
      <c r="B68" s="100" t="s">
        <v>135</v>
      </c>
      <c r="C68" s="100"/>
      <c r="D68" s="100"/>
      <c r="E68" s="100"/>
      <c r="F68" s="100"/>
      <c r="G68" s="100"/>
      <c r="H68" s="100"/>
    </row>
    <row r="69" spans="1:8" ht="15.75" thickBot="1">
      <c r="A69" s="98">
        <v>9</v>
      </c>
      <c r="B69" s="100" t="s">
        <v>136</v>
      </c>
      <c r="C69" s="100"/>
      <c r="D69" s="100"/>
      <c r="E69" s="100"/>
      <c r="F69" s="100"/>
      <c r="G69" s="100"/>
      <c r="H69" s="100"/>
    </row>
    <row r="70" spans="1:8" ht="150.75" thickBot="1">
      <c r="A70" s="98">
        <v>10</v>
      </c>
      <c r="B70" s="100" t="s">
        <v>137</v>
      </c>
      <c r="C70" s="100"/>
      <c r="D70" s="100"/>
      <c r="E70" s="100"/>
      <c r="F70" s="100"/>
      <c r="G70" s="100"/>
      <c r="H70" s="100"/>
    </row>
    <row r="71" spans="1:8" ht="45.75" thickBot="1">
      <c r="A71" s="98">
        <v>11</v>
      </c>
      <c r="B71" s="100" t="s">
        <v>138</v>
      </c>
      <c r="C71" s="100"/>
      <c r="D71" s="100"/>
      <c r="E71" s="100"/>
      <c r="F71" s="100"/>
      <c r="G71" s="100"/>
      <c r="H71" s="100"/>
    </row>
    <row r="72" spans="1:8" ht="15.75" thickBot="1">
      <c r="A72" s="98">
        <v>12</v>
      </c>
      <c r="B72" s="100" t="s">
        <v>42</v>
      </c>
      <c r="C72" s="100"/>
      <c r="D72" s="100"/>
      <c r="E72" s="100"/>
      <c r="F72" s="100"/>
      <c r="G72" s="100"/>
      <c r="H72" s="100"/>
    </row>
    <row r="73" spans="1:8" ht="75.75" thickBot="1">
      <c r="A73" s="98">
        <v>13</v>
      </c>
      <c r="B73" s="100" t="s">
        <v>44</v>
      </c>
      <c r="C73" s="100"/>
      <c r="D73" s="100"/>
      <c r="E73" s="100"/>
      <c r="F73" s="100"/>
      <c r="G73" s="100"/>
      <c r="H73" s="100"/>
    </row>
    <row r="74" spans="1:8" ht="45.75" thickBot="1">
      <c r="A74" s="98">
        <v>14</v>
      </c>
      <c r="B74" s="100" t="s">
        <v>135</v>
      </c>
      <c r="C74" s="100"/>
      <c r="D74" s="100"/>
      <c r="E74" s="100"/>
      <c r="F74" s="100"/>
      <c r="G74" s="100"/>
      <c r="H74" s="100"/>
    </row>
    <row r="75" spans="1:8" ht="15.75" thickBot="1">
      <c r="A75" s="98">
        <v>15</v>
      </c>
      <c r="B75" s="100" t="s">
        <v>136</v>
      </c>
      <c r="C75" s="100"/>
      <c r="D75" s="100"/>
      <c r="E75" s="100"/>
      <c r="F75" s="100"/>
      <c r="G75" s="100"/>
      <c r="H75" s="100"/>
    </row>
    <row r="76" spans="1:8" ht="150.75" thickBot="1">
      <c r="A76" s="98">
        <v>16</v>
      </c>
      <c r="B76" s="100" t="s">
        <v>137</v>
      </c>
      <c r="C76" s="100"/>
      <c r="D76" s="100"/>
      <c r="E76" s="100"/>
      <c r="F76" s="100"/>
      <c r="G76" s="100"/>
      <c r="H76" s="100"/>
    </row>
    <row r="77" spans="1:8" ht="45.75" thickBot="1">
      <c r="A77" s="98">
        <v>17</v>
      </c>
      <c r="B77" s="100" t="s">
        <v>138</v>
      </c>
      <c r="C77" s="100"/>
      <c r="D77" s="100"/>
      <c r="E77" s="100"/>
      <c r="F77" s="100"/>
      <c r="G77" s="100"/>
      <c r="H77" s="100"/>
    </row>
    <row r="78" spans="1:8" ht="15.75" thickBot="1">
      <c r="A78" s="98">
        <v>18</v>
      </c>
      <c r="B78" s="100" t="s">
        <v>42</v>
      </c>
      <c r="C78" s="100"/>
      <c r="D78" s="100"/>
      <c r="E78" s="100"/>
      <c r="F78" s="100"/>
      <c r="G78" s="100"/>
      <c r="H78" s="100"/>
    </row>
    <row r="79" spans="1:8" ht="30.75" thickBot="1">
      <c r="A79" s="98">
        <v>19</v>
      </c>
      <c r="B79" s="100" t="s">
        <v>45</v>
      </c>
      <c r="C79" s="100"/>
      <c r="D79" s="100"/>
      <c r="E79" s="100"/>
      <c r="F79" s="100"/>
      <c r="G79" s="100"/>
      <c r="H79" s="100"/>
    </row>
    <row r="80" spans="1:8" ht="45.75" thickBot="1">
      <c r="A80" s="98">
        <v>20</v>
      </c>
      <c r="B80" s="100" t="s">
        <v>135</v>
      </c>
      <c r="C80" s="100"/>
      <c r="D80" s="100"/>
      <c r="E80" s="100"/>
      <c r="F80" s="100"/>
      <c r="G80" s="100"/>
      <c r="H80" s="100"/>
    </row>
    <row r="81" spans="1:8" ht="15.75" thickBot="1">
      <c r="A81" s="98">
        <v>21</v>
      </c>
      <c r="B81" s="100" t="s">
        <v>136</v>
      </c>
      <c r="C81" s="100"/>
      <c r="D81" s="100"/>
      <c r="E81" s="100"/>
      <c r="F81" s="100"/>
      <c r="G81" s="100"/>
      <c r="H81" s="100"/>
    </row>
    <row r="82" spans="1:8" ht="150.75" thickBot="1">
      <c r="A82" s="98">
        <v>22</v>
      </c>
      <c r="B82" s="100" t="s">
        <v>137</v>
      </c>
      <c r="C82" s="100"/>
      <c r="D82" s="100"/>
      <c r="E82" s="100"/>
      <c r="F82" s="100"/>
      <c r="G82" s="100"/>
      <c r="H82" s="100"/>
    </row>
    <row r="83" spans="1:8" ht="45.75" thickBot="1">
      <c r="A83" s="98">
        <v>23</v>
      </c>
      <c r="B83" s="100" t="s">
        <v>138</v>
      </c>
      <c r="C83" s="100"/>
      <c r="D83" s="100"/>
      <c r="E83" s="100"/>
      <c r="F83" s="100"/>
      <c r="G83" s="100"/>
      <c r="H83" s="100"/>
    </row>
    <row r="84" spans="1:8" ht="15.75" thickBot="1">
      <c r="A84" s="98">
        <v>24</v>
      </c>
      <c r="B84" s="100" t="s">
        <v>42</v>
      </c>
      <c r="C84" s="100"/>
      <c r="D84" s="100"/>
      <c r="E84" s="100"/>
      <c r="F84" s="100"/>
      <c r="G84" s="100"/>
      <c r="H84" s="100"/>
    </row>
    <row r="85" spans="1:8" ht="30.75" thickBot="1">
      <c r="A85" s="98">
        <v>25</v>
      </c>
      <c r="B85" s="100" t="s">
        <v>46</v>
      </c>
      <c r="C85" s="100"/>
      <c r="D85" s="100"/>
      <c r="E85" s="100"/>
      <c r="F85" s="100"/>
      <c r="G85" s="100"/>
      <c r="H85" s="100"/>
    </row>
    <row r="86" spans="1:8" ht="45.75" thickBot="1">
      <c r="A86" s="98">
        <v>26</v>
      </c>
      <c r="B86" s="100" t="s">
        <v>135</v>
      </c>
      <c r="C86" s="100"/>
      <c r="D86" s="100"/>
      <c r="E86" s="100"/>
      <c r="F86" s="100"/>
      <c r="G86" s="100"/>
      <c r="H86" s="100"/>
    </row>
    <row r="87" spans="1:8" ht="15.75" thickBot="1">
      <c r="A87" s="98">
        <v>27</v>
      </c>
      <c r="B87" s="100" t="s">
        <v>136</v>
      </c>
      <c r="C87" s="100"/>
      <c r="D87" s="100"/>
      <c r="E87" s="100"/>
      <c r="F87" s="100"/>
      <c r="G87" s="100"/>
      <c r="H87" s="100"/>
    </row>
    <row r="88" spans="1:8" ht="150.75" thickBot="1">
      <c r="A88" s="98">
        <v>28</v>
      </c>
      <c r="B88" s="100" t="s">
        <v>137</v>
      </c>
      <c r="C88" s="100"/>
      <c r="D88" s="100"/>
      <c r="E88" s="100"/>
      <c r="F88" s="100"/>
      <c r="G88" s="100"/>
      <c r="H88" s="100"/>
    </row>
    <row r="89" spans="1:8" ht="45.75" thickBot="1">
      <c r="A89" s="98">
        <v>29</v>
      </c>
      <c r="B89" s="100" t="s">
        <v>138</v>
      </c>
      <c r="C89" s="100"/>
      <c r="D89" s="100"/>
      <c r="E89" s="100"/>
      <c r="F89" s="100"/>
      <c r="G89" s="100"/>
      <c r="H89" s="100"/>
    </row>
    <row r="90" spans="1:8" ht="15.75" thickBot="1">
      <c r="A90" s="98">
        <v>30</v>
      </c>
      <c r="B90" s="100" t="s">
        <v>42</v>
      </c>
      <c r="C90" s="100"/>
      <c r="D90" s="100"/>
      <c r="E90" s="100"/>
      <c r="F90" s="100"/>
      <c r="G90" s="100"/>
      <c r="H90" s="100"/>
    </row>
    <row r="91" spans="1:8" ht="90.75" thickBot="1">
      <c r="A91" s="98">
        <v>31</v>
      </c>
      <c r="B91" s="100" t="s">
        <v>16</v>
      </c>
      <c r="C91" s="100">
        <v>50</v>
      </c>
      <c r="D91" s="100"/>
      <c r="E91" s="100"/>
      <c r="F91" s="100"/>
      <c r="G91" s="100"/>
      <c r="H91" s="100">
        <v>50</v>
      </c>
    </row>
    <row r="92" spans="1:8" ht="45.75" thickBot="1">
      <c r="A92" s="98">
        <v>32</v>
      </c>
      <c r="B92" s="100" t="s">
        <v>135</v>
      </c>
      <c r="C92" s="100">
        <v>50</v>
      </c>
      <c r="D92" s="100"/>
      <c r="E92" s="100"/>
      <c r="F92" s="100"/>
      <c r="G92" s="100"/>
      <c r="H92" s="100">
        <v>50</v>
      </c>
    </row>
    <row r="93" spans="1:8" ht="15.75" thickBot="1">
      <c r="A93" s="98">
        <v>33</v>
      </c>
      <c r="B93" s="100" t="s">
        <v>136</v>
      </c>
      <c r="C93" s="100"/>
      <c r="D93" s="100"/>
      <c r="E93" s="100"/>
      <c r="F93" s="100"/>
      <c r="G93" s="100"/>
      <c r="H93" s="100"/>
    </row>
    <row r="94" spans="1:8" ht="150.75" thickBot="1">
      <c r="A94" s="98">
        <v>34</v>
      </c>
      <c r="B94" s="100" t="s">
        <v>137</v>
      </c>
      <c r="C94" s="100"/>
      <c r="D94" s="100"/>
      <c r="E94" s="100"/>
      <c r="F94" s="100"/>
      <c r="G94" s="100"/>
      <c r="H94" s="100"/>
    </row>
    <row r="95" spans="1:8" ht="45.75" thickBot="1">
      <c r="A95" s="98">
        <v>35</v>
      </c>
      <c r="B95" s="100" t="s">
        <v>138</v>
      </c>
      <c r="C95" s="100"/>
      <c r="D95" s="100"/>
      <c r="E95" s="100"/>
      <c r="F95" s="100"/>
      <c r="G95" s="100"/>
      <c r="H95" s="100"/>
    </row>
    <row r="96" spans="1:8" ht="15.75" thickBot="1">
      <c r="A96" s="98">
        <v>36</v>
      </c>
      <c r="B96" s="100" t="s">
        <v>42</v>
      </c>
      <c r="C96" s="100"/>
      <c r="D96" s="100"/>
      <c r="E96" s="100"/>
      <c r="F96" s="100"/>
      <c r="G96" s="100"/>
      <c r="H96" s="100"/>
    </row>
    <row r="97" spans="1:8" ht="15.75" thickBot="1">
      <c r="A97" s="98">
        <v>37</v>
      </c>
      <c r="B97" s="100" t="s">
        <v>872</v>
      </c>
      <c r="C97" s="354"/>
      <c r="D97" s="349"/>
      <c r="E97" s="349"/>
      <c r="F97" s="349"/>
      <c r="G97" s="349"/>
      <c r="H97" s="350"/>
    </row>
  </sheetData>
  <mergeCells count="14">
    <mergeCell ref="C97:H97"/>
    <mergeCell ref="C48:H48"/>
    <mergeCell ref="A58:A59"/>
    <mergeCell ref="B58:B59"/>
    <mergeCell ref="C58:C59"/>
    <mergeCell ref="D58:F58"/>
    <mergeCell ref="G58:G59"/>
    <mergeCell ref="H58:H59"/>
    <mergeCell ref="H9:H10"/>
    <mergeCell ref="A9:A10"/>
    <mergeCell ref="B9:B10"/>
    <mergeCell ref="C9:C10"/>
    <mergeCell ref="D9:F9"/>
    <mergeCell ref="G9:G10"/>
  </mergeCells>
  <phoneticPr fontId="3" type="noConversion"/>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dimension ref="A1:H21"/>
  <sheetViews>
    <sheetView workbookViewId="0">
      <selection activeCell="I21" sqref="I21"/>
    </sheetView>
  </sheetViews>
  <sheetFormatPr defaultRowHeight="12.75"/>
  <cols>
    <col min="1" max="1" width="6.42578125" customWidth="1"/>
    <col min="2" max="2" width="20.42578125" customWidth="1"/>
    <col min="3" max="3" width="10" customWidth="1"/>
    <col min="5" max="5" width="10.7109375" customWidth="1"/>
    <col min="6" max="6" width="10.28515625" customWidth="1"/>
    <col min="8" max="8" width="10.85546875" customWidth="1"/>
  </cols>
  <sheetData>
    <row r="1" spans="1:8" ht="15">
      <c r="A1" s="103" t="s">
        <v>141</v>
      </c>
    </row>
    <row r="2" spans="1:8" ht="15">
      <c r="A2" s="103"/>
    </row>
    <row r="3" spans="1:8" ht="15">
      <c r="A3" s="103" t="s">
        <v>563</v>
      </c>
    </row>
    <row r="4" spans="1:8" ht="15">
      <c r="A4" s="103"/>
    </row>
    <row r="5" spans="1:8" ht="15">
      <c r="A5" s="103" t="s">
        <v>142</v>
      </c>
    </row>
    <row r="6" spans="1:8" ht="15.75" thickBot="1">
      <c r="A6" s="95"/>
    </row>
    <row r="7" spans="1:8" ht="15.75" thickBot="1">
      <c r="A7" s="355" t="s">
        <v>773</v>
      </c>
      <c r="B7" s="355" t="s">
        <v>511</v>
      </c>
      <c r="C7" s="357" t="s">
        <v>93</v>
      </c>
      <c r="D7" s="352"/>
      <c r="E7" s="353"/>
      <c r="F7" s="357" t="s">
        <v>92</v>
      </c>
      <c r="G7" s="352"/>
      <c r="H7" s="353"/>
    </row>
    <row r="8" spans="1:8" ht="75.75" thickBot="1">
      <c r="A8" s="356"/>
      <c r="B8" s="356"/>
      <c r="C8" s="99" t="s">
        <v>493</v>
      </c>
      <c r="D8" s="99" t="s">
        <v>143</v>
      </c>
      <c r="E8" s="99" t="s">
        <v>495</v>
      </c>
      <c r="F8" s="99" t="s">
        <v>493</v>
      </c>
      <c r="G8" s="99" t="s">
        <v>143</v>
      </c>
      <c r="H8" s="99" t="s">
        <v>495</v>
      </c>
    </row>
    <row r="9" spans="1:8" ht="15.75" thickBot="1">
      <c r="A9" s="98">
        <v>1</v>
      </c>
      <c r="B9" s="99">
        <v>2</v>
      </c>
      <c r="C9" s="99">
        <v>3</v>
      </c>
      <c r="D9" s="99">
        <v>4</v>
      </c>
      <c r="E9" s="99">
        <v>5</v>
      </c>
      <c r="F9" s="99">
        <v>6</v>
      </c>
      <c r="G9" s="99">
        <v>7</v>
      </c>
      <c r="H9" s="99">
        <v>8</v>
      </c>
    </row>
    <row r="10" spans="1:8" ht="45.75" thickBot="1">
      <c r="A10" s="98">
        <v>1</v>
      </c>
      <c r="B10" s="100" t="s">
        <v>144</v>
      </c>
      <c r="C10" s="100">
        <v>8408</v>
      </c>
      <c r="D10" s="100">
        <v>7698</v>
      </c>
      <c r="E10" s="100">
        <v>710</v>
      </c>
      <c r="F10" s="100">
        <v>7698</v>
      </c>
      <c r="G10" s="100">
        <v>7698</v>
      </c>
      <c r="H10" s="100"/>
    </row>
    <row r="11" spans="1:8" ht="30.75" thickBot="1">
      <c r="A11" s="98">
        <v>2</v>
      </c>
      <c r="B11" s="100" t="s">
        <v>145</v>
      </c>
      <c r="C11" s="100"/>
      <c r="D11" s="100"/>
      <c r="E11" s="100"/>
      <c r="F11" s="100"/>
      <c r="G11" s="100"/>
      <c r="H11" s="100"/>
    </row>
    <row r="12" spans="1:8" ht="45.75" thickBot="1">
      <c r="A12" s="98">
        <v>3</v>
      </c>
      <c r="B12" s="100" t="s">
        <v>146</v>
      </c>
      <c r="C12" s="100">
        <v>15</v>
      </c>
      <c r="D12" s="100"/>
      <c r="E12" s="100">
        <v>15</v>
      </c>
      <c r="F12" s="100">
        <v>15</v>
      </c>
      <c r="G12" s="100"/>
      <c r="H12" s="100">
        <v>15</v>
      </c>
    </row>
    <row r="13" spans="1:8" ht="60.75" thickBot="1">
      <c r="A13" s="98">
        <v>4</v>
      </c>
      <c r="B13" s="100" t="s">
        <v>147</v>
      </c>
      <c r="C13" s="133">
        <v>1</v>
      </c>
      <c r="D13" s="133"/>
      <c r="E13" s="133">
        <v>1</v>
      </c>
      <c r="F13" s="133"/>
      <c r="G13" s="133"/>
      <c r="H13" s="133"/>
    </row>
    <row r="14" spans="1:8" ht="45.75" thickBot="1">
      <c r="A14" s="98">
        <v>5</v>
      </c>
      <c r="B14" s="102" t="s">
        <v>148</v>
      </c>
      <c r="C14" s="134">
        <v>1704</v>
      </c>
      <c r="D14" s="134"/>
      <c r="E14" s="135">
        <f>C14</f>
        <v>1704</v>
      </c>
      <c r="F14" s="134">
        <v>1970</v>
      </c>
      <c r="G14" s="134"/>
      <c r="H14" s="135">
        <v>1970</v>
      </c>
    </row>
    <row r="15" spans="1:8" ht="15.75" thickBot="1">
      <c r="A15" s="98">
        <v>6</v>
      </c>
      <c r="B15" s="100" t="s">
        <v>149</v>
      </c>
      <c r="C15" s="100"/>
      <c r="D15" s="100"/>
      <c r="E15" s="100"/>
      <c r="F15" s="100"/>
      <c r="G15" s="100"/>
      <c r="H15" s="100"/>
    </row>
    <row r="16" spans="1:8" ht="135.75" thickBot="1">
      <c r="A16" s="98">
        <v>7</v>
      </c>
      <c r="B16" s="100" t="s">
        <v>150</v>
      </c>
      <c r="C16" s="100"/>
      <c r="D16" s="100"/>
      <c r="E16" s="100"/>
      <c r="F16" s="100"/>
      <c r="G16" s="100"/>
      <c r="H16" s="100"/>
    </row>
    <row r="17" spans="1:8" ht="75.75" thickBot="1">
      <c r="A17" s="98">
        <v>8</v>
      </c>
      <c r="B17" s="100" t="s">
        <v>151</v>
      </c>
      <c r="C17" s="100"/>
      <c r="D17" s="100"/>
      <c r="E17" s="100"/>
      <c r="F17" s="100"/>
      <c r="G17" s="100"/>
      <c r="H17" s="100"/>
    </row>
    <row r="18" spans="1:8" ht="15.75" thickBot="1">
      <c r="A18" s="98">
        <v>9</v>
      </c>
      <c r="B18" s="100" t="s">
        <v>501</v>
      </c>
      <c r="C18" s="100">
        <v>5929</v>
      </c>
      <c r="D18" s="100">
        <v>5929</v>
      </c>
      <c r="E18" s="100"/>
      <c r="F18" s="100">
        <v>5929</v>
      </c>
      <c r="G18" s="100">
        <v>5929</v>
      </c>
      <c r="H18" s="100"/>
    </row>
    <row r="19" spans="1:8" ht="15.75" thickBot="1">
      <c r="A19" s="98">
        <v>10</v>
      </c>
      <c r="B19" s="100" t="s">
        <v>770</v>
      </c>
      <c r="C19" s="100">
        <f>SUM(C10:C18)</f>
        <v>16057</v>
      </c>
      <c r="D19" s="100">
        <v>13626</v>
      </c>
      <c r="E19" s="100">
        <f>C19-D19</f>
        <v>2431</v>
      </c>
      <c r="F19" s="100">
        <f>SUM(F10:F18)</f>
        <v>15612</v>
      </c>
      <c r="G19" s="100">
        <f>SUM(G10:G18)</f>
        <v>13627</v>
      </c>
      <c r="H19" s="100">
        <f>SUM(H10:H18)</f>
        <v>1985</v>
      </c>
    </row>
    <row r="20" spans="1:8" ht="30.75" thickBot="1">
      <c r="A20" s="98">
        <v>11</v>
      </c>
      <c r="B20" s="100" t="s">
        <v>872</v>
      </c>
      <c r="C20" s="354"/>
      <c r="D20" s="349"/>
      <c r="E20" s="349"/>
      <c r="F20" s="349"/>
      <c r="G20" s="349"/>
      <c r="H20" s="350"/>
    </row>
    <row r="21" spans="1:8" ht="15">
      <c r="A21" s="95"/>
    </row>
  </sheetData>
  <mergeCells count="5">
    <mergeCell ref="C20:H20"/>
    <mergeCell ref="A7:A8"/>
    <mergeCell ref="B7:B8"/>
    <mergeCell ref="C7:E7"/>
    <mergeCell ref="F7:H7"/>
  </mergeCells>
  <phoneticPr fontId="3" type="noConversion"/>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dimension ref="A1:H28"/>
  <sheetViews>
    <sheetView workbookViewId="0">
      <selection activeCell="J33" sqref="J33"/>
    </sheetView>
  </sheetViews>
  <sheetFormatPr defaultRowHeight="12.75"/>
  <cols>
    <col min="1" max="1" width="6" customWidth="1"/>
    <col min="2" max="2" width="24.85546875" customWidth="1"/>
  </cols>
  <sheetData>
    <row r="1" spans="1:8" ht="15">
      <c r="A1" s="103" t="s">
        <v>152</v>
      </c>
    </row>
    <row r="2" spans="1:8" ht="15">
      <c r="A2" s="103" t="s">
        <v>84</v>
      </c>
    </row>
    <row r="3" spans="1:8" ht="15">
      <c r="A3" s="103"/>
    </row>
    <row r="4" spans="1:8" ht="15">
      <c r="A4" s="103" t="s">
        <v>153</v>
      </c>
    </row>
    <row r="5" spans="1:8" ht="15.75" thickBot="1">
      <c r="A5" s="95"/>
    </row>
    <row r="6" spans="1:8" ht="165.75" thickBot="1">
      <c r="A6" s="96" t="s">
        <v>773</v>
      </c>
      <c r="B6" s="97" t="s">
        <v>511</v>
      </c>
      <c r="C6" s="97" t="s">
        <v>145</v>
      </c>
      <c r="D6" s="97" t="s">
        <v>148</v>
      </c>
      <c r="E6" s="97" t="s">
        <v>149</v>
      </c>
      <c r="F6" s="97" t="s">
        <v>151</v>
      </c>
      <c r="G6" s="97" t="s">
        <v>501</v>
      </c>
      <c r="H6" s="97" t="s">
        <v>770</v>
      </c>
    </row>
    <row r="7" spans="1:8" ht="15.75" thickBot="1">
      <c r="A7" s="98">
        <v>1</v>
      </c>
      <c r="B7" s="99">
        <v>2</v>
      </c>
      <c r="C7" s="99">
        <v>3</v>
      </c>
      <c r="D7" s="99">
        <v>4</v>
      </c>
      <c r="E7" s="99">
        <v>5</v>
      </c>
      <c r="F7" s="99">
        <v>6</v>
      </c>
      <c r="G7" s="99">
        <v>7</v>
      </c>
      <c r="H7" s="99">
        <v>8</v>
      </c>
    </row>
    <row r="8" spans="1:8" ht="30.75" thickBot="1">
      <c r="A8" s="98">
        <v>1</v>
      </c>
      <c r="B8" s="100" t="s">
        <v>157</v>
      </c>
      <c r="C8" s="100"/>
      <c r="D8" s="100"/>
      <c r="E8" s="100"/>
      <c r="F8" s="100"/>
      <c r="G8" s="100">
        <v>13627</v>
      </c>
      <c r="H8" s="100">
        <f>SUM(C8:G8)</f>
        <v>13627</v>
      </c>
    </row>
    <row r="9" spans="1:8" ht="60.75" thickBot="1">
      <c r="A9" s="98">
        <v>2</v>
      </c>
      <c r="B9" s="100" t="s">
        <v>154</v>
      </c>
      <c r="C9" s="100"/>
      <c r="D9" s="100"/>
      <c r="E9" s="100"/>
      <c r="F9" s="100"/>
      <c r="G9" s="100"/>
      <c r="H9" s="100"/>
    </row>
    <row r="10" spans="1:8" ht="15.75" thickBot="1">
      <c r="A10" s="98">
        <v>3</v>
      </c>
      <c r="B10" s="100" t="s">
        <v>155</v>
      </c>
      <c r="C10" s="100"/>
      <c r="D10" s="100"/>
      <c r="E10" s="100"/>
      <c r="F10" s="100"/>
      <c r="G10" s="100"/>
      <c r="H10" s="100"/>
    </row>
    <row r="11" spans="1:8" ht="15.75" thickBot="1">
      <c r="A11" s="98">
        <v>4</v>
      </c>
      <c r="B11" s="100" t="s">
        <v>156</v>
      </c>
      <c r="C11" s="100"/>
      <c r="D11" s="100"/>
      <c r="E11" s="100"/>
      <c r="F11" s="100"/>
      <c r="G11" s="100">
        <v>-1</v>
      </c>
      <c r="H11" s="100">
        <f>G11</f>
        <v>-1</v>
      </c>
    </row>
    <row r="12" spans="1:8" ht="30.75" thickBot="1">
      <c r="A12" s="98">
        <v>5</v>
      </c>
      <c r="B12" s="100" t="s">
        <v>158</v>
      </c>
      <c r="C12" s="100"/>
      <c r="D12" s="100"/>
      <c r="E12" s="100"/>
      <c r="F12" s="100"/>
      <c r="G12" s="100">
        <f>SUM(G8:G11)</f>
        <v>13626</v>
      </c>
      <c r="H12" s="100">
        <f>SUM(H8:H11)</f>
        <v>13626</v>
      </c>
    </row>
    <row r="13" spans="1:8" ht="15.75" thickBot="1">
      <c r="A13" s="98">
        <v>6</v>
      </c>
      <c r="B13" s="100" t="s">
        <v>872</v>
      </c>
      <c r="C13" s="354"/>
      <c r="D13" s="349"/>
      <c r="E13" s="349"/>
      <c r="F13" s="349"/>
      <c r="G13" s="349"/>
      <c r="H13" s="350"/>
    </row>
    <row r="16" spans="1:8" ht="15">
      <c r="A16" s="103" t="s">
        <v>152</v>
      </c>
    </row>
    <row r="17" spans="1:8" ht="15">
      <c r="A17" s="103" t="s">
        <v>86</v>
      </c>
    </row>
    <row r="18" spans="1:8" ht="15">
      <c r="A18" s="103"/>
    </row>
    <row r="19" spans="1:8" ht="15">
      <c r="A19" s="103" t="s">
        <v>153</v>
      </c>
    </row>
    <row r="20" spans="1:8" ht="15.75" thickBot="1">
      <c r="A20" s="95"/>
    </row>
    <row r="21" spans="1:8" ht="165.75" thickBot="1">
      <c r="A21" s="96" t="s">
        <v>773</v>
      </c>
      <c r="B21" s="97" t="s">
        <v>511</v>
      </c>
      <c r="C21" s="97" t="s">
        <v>145</v>
      </c>
      <c r="D21" s="97" t="s">
        <v>148</v>
      </c>
      <c r="E21" s="97" t="s">
        <v>149</v>
      </c>
      <c r="F21" s="97" t="s">
        <v>151</v>
      </c>
      <c r="G21" s="97" t="s">
        <v>501</v>
      </c>
      <c r="H21" s="97" t="s">
        <v>770</v>
      </c>
    </row>
    <row r="22" spans="1:8" ht="15.75" thickBot="1">
      <c r="A22" s="98">
        <v>1</v>
      </c>
      <c r="B22" s="99">
        <v>2</v>
      </c>
      <c r="C22" s="99">
        <v>3</v>
      </c>
      <c r="D22" s="99">
        <v>4</v>
      </c>
      <c r="E22" s="99">
        <v>5</v>
      </c>
      <c r="F22" s="99">
        <v>6</v>
      </c>
      <c r="G22" s="99">
        <v>7</v>
      </c>
      <c r="H22" s="99">
        <v>8</v>
      </c>
    </row>
    <row r="23" spans="1:8" ht="30.75" thickBot="1">
      <c r="A23" s="98">
        <v>1</v>
      </c>
      <c r="B23" s="100" t="s">
        <v>159</v>
      </c>
      <c r="C23" s="100"/>
      <c r="D23" s="100"/>
      <c r="E23" s="100"/>
      <c r="F23" s="100"/>
      <c r="G23" s="100">
        <v>7420</v>
      </c>
      <c r="H23" s="100">
        <f>SUM(C23:G23)</f>
        <v>7420</v>
      </c>
    </row>
    <row r="24" spans="1:8" ht="60.75" thickBot="1">
      <c r="A24" s="98">
        <v>2</v>
      </c>
      <c r="B24" s="100" t="s">
        <v>154</v>
      </c>
      <c r="C24" s="100"/>
      <c r="D24" s="100"/>
      <c r="E24" s="100"/>
      <c r="F24" s="100"/>
      <c r="G24" s="100"/>
      <c r="H24" s="100"/>
    </row>
    <row r="25" spans="1:8" ht="15.75" thickBot="1">
      <c r="A25" s="98">
        <v>3</v>
      </c>
      <c r="B25" s="100" t="s">
        <v>155</v>
      </c>
      <c r="C25" s="100"/>
      <c r="D25" s="100"/>
      <c r="E25" s="100"/>
      <c r="F25" s="100"/>
      <c r="G25" s="100"/>
      <c r="H25" s="100"/>
    </row>
    <row r="26" spans="1:8" ht="15.75" thickBot="1">
      <c r="A26" s="98">
        <v>4</v>
      </c>
      <c r="B26" s="100" t="s">
        <v>156</v>
      </c>
      <c r="C26" s="100"/>
      <c r="D26" s="100"/>
      <c r="E26" s="100"/>
      <c r="F26" s="100"/>
      <c r="G26" s="100"/>
      <c r="H26" s="100"/>
    </row>
    <row r="27" spans="1:8" ht="30.75" thickBot="1">
      <c r="A27" s="98">
        <v>5</v>
      </c>
      <c r="B27" s="100" t="s">
        <v>160</v>
      </c>
      <c r="C27" s="100"/>
      <c r="D27" s="100"/>
      <c r="E27" s="100"/>
      <c r="F27" s="100"/>
      <c r="G27" s="100">
        <v>7420</v>
      </c>
      <c r="H27" s="100">
        <v>7420</v>
      </c>
    </row>
    <row r="28" spans="1:8" ht="15.75" thickBot="1">
      <c r="A28" s="98">
        <v>6</v>
      </c>
      <c r="B28" s="100" t="s">
        <v>872</v>
      </c>
      <c r="C28" s="354"/>
      <c r="D28" s="349"/>
      <c r="E28" s="349"/>
      <c r="F28" s="349"/>
      <c r="G28" s="349"/>
      <c r="H28" s="350"/>
    </row>
  </sheetData>
  <mergeCells count="2">
    <mergeCell ref="C13:H13"/>
    <mergeCell ref="C28:H28"/>
  </mergeCells>
  <phoneticPr fontId="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D17"/>
  <sheetViews>
    <sheetView workbookViewId="0">
      <selection activeCell="I11" sqref="I11"/>
    </sheetView>
  </sheetViews>
  <sheetFormatPr defaultRowHeight="12.75"/>
  <cols>
    <col min="1" max="1" width="6" customWidth="1"/>
    <col min="2" max="2" width="25.42578125" customWidth="1"/>
    <col min="3" max="4" width="16" customWidth="1"/>
  </cols>
  <sheetData>
    <row r="1" spans="1:4" ht="15">
      <c r="A1" s="103" t="s">
        <v>161</v>
      </c>
    </row>
    <row r="2" spans="1:4" ht="15">
      <c r="A2" s="103"/>
    </row>
    <row r="3" spans="1:4" ht="15">
      <c r="A3" s="103" t="s">
        <v>535</v>
      </c>
    </row>
    <row r="4" spans="1:4" ht="15">
      <c r="A4" s="103"/>
    </row>
    <row r="5" spans="1:4" ht="15">
      <c r="A5" s="103" t="s">
        <v>162</v>
      </c>
    </row>
    <row r="6" spans="1:4" ht="15.75" thickBot="1">
      <c r="A6" s="95"/>
    </row>
    <row r="7" spans="1:4" ht="75.75" thickBot="1">
      <c r="A7" s="96" t="s">
        <v>773</v>
      </c>
      <c r="B7" s="97" t="s">
        <v>511</v>
      </c>
      <c r="C7" s="97" t="s">
        <v>93</v>
      </c>
      <c r="D7" s="97" t="s">
        <v>92</v>
      </c>
    </row>
    <row r="8" spans="1:4" ht="15.75" thickBot="1">
      <c r="A8" s="98">
        <v>1</v>
      </c>
      <c r="B8" s="99">
        <v>2</v>
      </c>
      <c r="C8" s="99">
        <v>3</v>
      </c>
      <c r="D8" s="99">
        <v>4</v>
      </c>
    </row>
    <row r="9" spans="1:4" ht="15.75" thickBot="1">
      <c r="A9" s="98">
        <v>1</v>
      </c>
      <c r="B9" s="100" t="s">
        <v>163</v>
      </c>
      <c r="C9" s="100"/>
      <c r="D9" s="100"/>
    </row>
    <row r="10" spans="1:4" ht="15.75" thickBot="1">
      <c r="A10" s="98">
        <v>2</v>
      </c>
      <c r="B10" s="100" t="s">
        <v>145</v>
      </c>
      <c r="C10" s="100">
        <v>859</v>
      </c>
      <c r="D10" s="100">
        <v>834</v>
      </c>
    </row>
    <row r="11" spans="1:4" ht="30.75" thickBot="1">
      <c r="A11" s="98">
        <v>3</v>
      </c>
      <c r="B11" s="100" t="s">
        <v>146</v>
      </c>
      <c r="C11" s="100">
        <v>367</v>
      </c>
      <c r="D11" s="100">
        <v>363</v>
      </c>
    </row>
    <row r="12" spans="1:4" ht="30.75" thickBot="1">
      <c r="A12" s="98">
        <v>4</v>
      </c>
      <c r="B12" s="100" t="s">
        <v>164</v>
      </c>
      <c r="C12" s="100"/>
      <c r="D12" s="100"/>
    </row>
    <row r="13" spans="1:4" ht="45.75" thickBot="1">
      <c r="A13" s="98">
        <v>5</v>
      </c>
      <c r="B13" s="100" t="s">
        <v>144</v>
      </c>
      <c r="C13" s="100"/>
      <c r="D13" s="100"/>
    </row>
    <row r="14" spans="1:4" ht="90.75" thickBot="1">
      <c r="A14" s="98">
        <v>6</v>
      </c>
      <c r="B14" s="100" t="s">
        <v>150</v>
      </c>
      <c r="C14" s="100"/>
      <c r="D14" s="100"/>
    </row>
    <row r="15" spans="1:4" ht="15.75" thickBot="1">
      <c r="A15" s="98">
        <v>7</v>
      </c>
      <c r="B15" s="100" t="s">
        <v>501</v>
      </c>
      <c r="C15" s="100"/>
      <c r="D15" s="100"/>
    </row>
    <row r="16" spans="1:4" ht="15.75" thickBot="1">
      <c r="A16" s="98">
        <v>8</v>
      </c>
      <c r="B16" s="100" t="s">
        <v>770</v>
      </c>
      <c r="C16" s="100">
        <v>1226</v>
      </c>
      <c r="D16" s="100">
        <v>1196</v>
      </c>
    </row>
    <row r="17" spans="1:4" ht="15.75" thickBot="1">
      <c r="A17" s="98">
        <v>9</v>
      </c>
      <c r="B17" s="100" t="s">
        <v>872</v>
      </c>
      <c r="C17" s="354"/>
      <c r="D17" s="350"/>
    </row>
  </sheetData>
  <mergeCells count="1">
    <mergeCell ref="C17:D17"/>
  </mergeCells>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pageSetUpPr fitToPage="1"/>
  </sheetPr>
  <dimension ref="A1:D25"/>
  <sheetViews>
    <sheetView topLeftCell="A16" workbookViewId="0">
      <selection activeCell="C7" sqref="C7:D7"/>
    </sheetView>
  </sheetViews>
  <sheetFormatPr defaultRowHeight="12.75"/>
  <cols>
    <col min="1" max="1" width="4.85546875" customWidth="1"/>
    <col min="2" max="2" width="32.85546875" customWidth="1"/>
    <col min="3" max="3" width="14.28515625" customWidth="1"/>
    <col min="4" max="4" width="16.140625" customWidth="1"/>
  </cols>
  <sheetData>
    <row r="1" spans="1:4" ht="15">
      <c r="A1" s="103" t="s">
        <v>165</v>
      </c>
    </row>
    <row r="2" spans="1:4" ht="15">
      <c r="A2" s="103"/>
    </row>
    <row r="3" spans="1:4" ht="15">
      <c r="A3" s="103" t="s">
        <v>166</v>
      </c>
    </row>
    <row r="4" spans="1:4" ht="15">
      <c r="A4" s="103"/>
    </row>
    <row r="5" spans="1:4" ht="15">
      <c r="A5" s="103" t="s">
        <v>167</v>
      </c>
    </row>
    <row r="6" spans="1:4" ht="15.75" thickBot="1">
      <c r="A6" s="95"/>
    </row>
    <row r="7" spans="1:4" ht="75.75" thickBot="1">
      <c r="A7" s="96" t="s">
        <v>773</v>
      </c>
      <c r="B7" s="97" t="s">
        <v>511</v>
      </c>
      <c r="C7" s="97" t="s">
        <v>176</v>
      </c>
      <c r="D7" s="97" t="s">
        <v>177</v>
      </c>
    </row>
    <row r="8" spans="1:4" ht="15.75" thickBot="1">
      <c r="A8" s="98">
        <v>1</v>
      </c>
      <c r="B8" s="99">
        <v>2</v>
      </c>
      <c r="C8" s="99">
        <v>3</v>
      </c>
      <c r="D8" s="99">
        <v>4</v>
      </c>
    </row>
    <row r="9" spans="1:4" ht="30.75" thickBot="1">
      <c r="A9" s="98">
        <v>1</v>
      </c>
      <c r="B9" s="100" t="s">
        <v>168</v>
      </c>
      <c r="C9" s="100">
        <v>4566</v>
      </c>
      <c r="D9" s="100">
        <v>2050</v>
      </c>
    </row>
    <row r="10" spans="1:4" ht="90.75" thickBot="1">
      <c r="A10" s="98">
        <v>2</v>
      </c>
      <c r="B10" s="100" t="s">
        <v>169</v>
      </c>
      <c r="C10" s="100"/>
      <c r="D10" s="100"/>
    </row>
    <row r="11" spans="1:4" ht="90.75" thickBot="1">
      <c r="A11" s="98">
        <v>3</v>
      </c>
      <c r="B11" s="100" t="s">
        <v>170</v>
      </c>
      <c r="C11" s="100"/>
      <c r="D11" s="100"/>
    </row>
    <row r="12" spans="1:4" ht="60.75" thickBot="1">
      <c r="A12" s="98">
        <v>4</v>
      </c>
      <c r="B12" s="100" t="s">
        <v>171</v>
      </c>
      <c r="C12" s="100"/>
      <c r="D12" s="100"/>
    </row>
    <row r="13" spans="1:4" ht="90.75" thickBot="1">
      <c r="A13" s="98">
        <v>5</v>
      </c>
      <c r="B13" s="100" t="s">
        <v>172</v>
      </c>
      <c r="C13" s="100">
        <v>1218</v>
      </c>
      <c r="D13" s="100">
        <v>1029</v>
      </c>
    </row>
    <row r="14" spans="1:4" ht="75.75" thickBot="1">
      <c r="A14" s="98">
        <v>6</v>
      </c>
      <c r="B14" s="100" t="s">
        <v>173</v>
      </c>
      <c r="C14" s="100">
        <v>3348</v>
      </c>
      <c r="D14" s="100">
        <v>1021</v>
      </c>
    </row>
    <row r="15" spans="1:4" ht="30.75" thickBot="1">
      <c r="A15" s="98">
        <v>7</v>
      </c>
      <c r="B15" s="100" t="s">
        <v>174</v>
      </c>
      <c r="C15" s="100"/>
      <c r="D15" s="100"/>
    </row>
    <row r="16" spans="1:4" ht="15.75" thickBot="1">
      <c r="A16" s="98">
        <v>8</v>
      </c>
      <c r="B16" s="100" t="s">
        <v>42</v>
      </c>
      <c r="C16" s="100"/>
      <c r="D16" s="100"/>
    </row>
    <row r="17" spans="1:4" ht="45.75" thickBot="1">
      <c r="A17" s="98">
        <v>9</v>
      </c>
      <c r="B17" s="100" t="s">
        <v>175</v>
      </c>
      <c r="C17" s="100"/>
      <c r="D17" s="100"/>
    </row>
    <row r="18" spans="1:4" ht="60.75" thickBot="1">
      <c r="A18" s="98">
        <v>10</v>
      </c>
      <c r="B18" s="100" t="s">
        <v>171</v>
      </c>
      <c r="C18" s="100"/>
      <c r="D18" s="100"/>
    </row>
    <row r="19" spans="1:4" ht="90.75" thickBot="1">
      <c r="A19" s="98">
        <v>11</v>
      </c>
      <c r="B19" s="100" t="s">
        <v>172</v>
      </c>
      <c r="C19" s="100"/>
      <c r="D19" s="100"/>
    </row>
    <row r="20" spans="1:4" ht="75.75" thickBot="1">
      <c r="A20" s="98">
        <v>12</v>
      </c>
      <c r="B20" s="100" t="s">
        <v>173</v>
      </c>
      <c r="C20" s="100"/>
      <c r="D20" s="100"/>
    </row>
    <row r="21" spans="1:4" ht="30.75" thickBot="1">
      <c r="A21" s="98">
        <v>13</v>
      </c>
      <c r="B21" s="100" t="s">
        <v>174</v>
      </c>
      <c r="C21" s="100"/>
      <c r="D21" s="100"/>
    </row>
    <row r="22" spans="1:4" ht="15.75" thickBot="1">
      <c r="A22" s="98">
        <v>14</v>
      </c>
      <c r="B22" s="100" t="s">
        <v>42</v>
      </c>
      <c r="C22" s="100"/>
      <c r="D22" s="100"/>
    </row>
    <row r="23" spans="1:4" ht="15.75" thickBot="1">
      <c r="A23" s="98">
        <v>15</v>
      </c>
      <c r="B23" s="100" t="s">
        <v>770</v>
      </c>
      <c r="C23" s="100">
        <f>C9</f>
        <v>4566</v>
      </c>
      <c r="D23" s="100">
        <f>D9</f>
        <v>2050</v>
      </c>
    </row>
    <row r="24" spans="1:4" ht="15.75" thickBot="1">
      <c r="A24" s="98">
        <v>16</v>
      </c>
      <c r="B24" s="100" t="s">
        <v>872</v>
      </c>
      <c r="C24" s="354"/>
      <c r="D24" s="350"/>
    </row>
    <row r="25" spans="1:4" ht="15">
      <c r="A25" s="95"/>
    </row>
  </sheetData>
  <mergeCells count="1">
    <mergeCell ref="C24:D24"/>
  </mergeCells>
  <phoneticPr fontId="3" type="noConversion"/>
  <pageMargins left="0.7" right="0.7" top="0.75" bottom="0.75" header="0.3" footer="0.3"/>
  <pageSetup paperSize="9" scale="75" fitToWidth="0" orientation="portrait" r:id="rId1"/>
</worksheet>
</file>

<file path=xl/worksheets/sheet23.xml><?xml version="1.0" encoding="utf-8"?>
<worksheet xmlns="http://schemas.openxmlformats.org/spreadsheetml/2006/main" xmlns:r="http://schemas.openxmlformats.org/officeDocument/2006/relationships">
  <dimension ref="A1:D72"/>
  <sheetViews>
    <sheetView workbookViewId="0">
      <selection activeCell="C8" sqref="C8:D8"/>
    </sheetView>
  </sheetViews>
  <sheetFormatPr defaultRowHeight="12.75"/>
  <cols>
    <col min="1" max="1" width="5.28515625" customWidth="1"/>
    <col min="2" max="2" width="26.7109375" customWidth="1"/>
    <col min="3" max="3" width="15.5703125" customWidth="1"/>
    <col min="4" max="4" width="17.42578125" customWidth="1"/>
  </cols>
  <sheetData>
    <row r="1" spans="1:4" ht="15">
      <c r="A1" s="103" t="s">
        <v>178</v>
      </c>
    </row>
    <row r="2" spans="1:4" ht="15">
      <c r="A2" s="103" t="s">
        <v>179</v>
      </c>
    </row>
    <row r="3" spans="1:4" ht="15">
      <c r="A3" s="103"/>
    </row>
    <row r="4" spans="1:4" ht="15">
      <c r="A4" s="103" t="s">
        <v>180</v>
      </c>
    </row>
    <row r="5" spans="1:4" ht="15">
      <c r="A5" s="103"/>
    </row>
    <row r="6" spans="1:4" ht="15">
      <c r="A6" s="103" t="s">
        <v>181</v>
      </c>
    </row>
    <row r="7" spans="1:4" ht="15.75" thickBot="1">
      <c r="A7" s="95"/>
    </row>
    <row r="8" spans="1:4" ht="75.599999999999994" customHeight="1" thickBot="1">
      <c r="A8" s="96" t="s">
        <v>773</v>
      </c>
      <c r="B8" s="97" t="s">
        <v>511</v>
      </c>
      <c r="C8" s="97" t="s">
        <v>176</v>
      </c>
      <c r="D8" s="97" t="s">
        <v>177</v>
      </c>
    </row>
    <row r="9" spans="1:4" ht="15.75" thickBot="1">
      <c r="A9" s="98">
        <v>1</v>
      </c>
      <c r="B9" s="99">
        <v>2</v>
      </c>
      <c r="C9" s="99">
        <v>3</v>
      </c>
      <c r="D9" s="99">
        <v>4</v>
      </c>
    </row>
    <row r="10" spans="1:4" ht="43.5" customHeight="1" thickBot="1">
      <c r="A10" s="354" t="s">
        <v>182</v>
      </c>
      <c r="B10" s="349"/>
      <c r="C10" s="349"/>
      <c r="D10" s="350"/>
    </row>
    <row r="11" spans="1:4" ht="15.75" thickBot="1">
      <c r="A11" s="98">
        <v>1</v>
      </c>
      <c r="B11" s="100" t="s">
        <v>183</v>
      </c>
      <c r="C11" s="100"/>
      <c r="D11" s="100"/>
    </row>
    <row r="12" spans="1:4" ht="30.75" thickBot="1">
      <c r="A12" s="98">
        <v>2</v>
      </c>
      <c r="B12" s="100" t="s">
        <v>184</v>
      </c>
      <c r="C12" s="100"/>
      <c r="D12" s="100"/>
    </row>
    <row r="13" spans="1:4" ht="45.75" thickBot="1">
      <c r="A13" s="98">
        <v>3</v>
      </c>
      <c r="B13" s="100" t="s">
        <v>185</v>
      </c>
      <c r="C13" s="100"/>
      <c r="D13" s="100"/>
    </row>
    <row r="14" spans="1:4" ht="45.75" thickBot="1">
      <c r="A14" s="98">
        <v>4</v>
      </c>
      <c r="B14" s="100" t="s">
        <v>186</v>
      </c>
      <c r="C14" s="100"/>
      <c r="D14" s="100"/>
    </row>
    <row r="15" spans="1:4" ht="45.75" thickBot="1">
      <c r="A15" s="98">
        <v>5</v>
      </c>
      <c r="B15" s="100" t="s">
        <v>187</v>
      </c>
      <c r="C15" s="100"/>
      <c r="D15" s="100"/>
    </row>
    <row r="16" spans="1:4" ht="45.75" thickBot="1">
      <c r="A16" s="107">
        <v>6</v>
      </c>
      <c r="B16" s="109" t="s">
        <v>188</v>
      </c>
      <c r="C16" s="109"/>
      <c r="D16" s="109"/>
    </row>
    <row r="17" spans="1:4" ht="15.75" thickBot="1">
      <c r="A17" s="107">
        <v>7</v>
      </c>
      <c r="B17" s="109" t="s">
        <v>770</v>
      </c>
      <c r="C17" s="109"/>
      <c r="D17" s="109"/>
    </row>
    <row r="18" spans="1:4" ht="43.5" customHeight="1" thickBot="1">
      <c r="A18" s="369" t="s">
        <v>189</v>
      </c>
      <c r="B18" s="370"/>
      <c r="C18" s="370"/>
      <c r="D18" s="371"/>
    </row>
    <row r="19" spans="1:4" ht="45.75" thickBot="1">
      <c r="A19" s="107">
        <v>8</v>
      </c>
      <c r="B19" s="109" t="s">
        <v>190</v>
      </c>
      <c r="C19" s="109"/>
      <c r="D19" s="109"/>
    </row>
    <row r="20" spans="1:4" ht="45.75" thickBot="1">
      <c r="A20" s="107">
        <v>9</v>
      </c>
      <c r="B20" s="109" t="s">
        <v>191</v>
      </c>
      <c r="C20" s="109"/>
      <c r="D20" s="109"/>
    </row>
    <row r="21" spans="1:4" ht="45.75" thickBot="1">
      <c r="A21" s="107">
        <v>10</v>
      </c>
      <c r="B21" s="109" t="s">
        <v>192</v>
      </c>
      <c r="C21" s="109"/>
      <c r="D21" s="109"/>
    </row>
    <row r="22" spans="1:4" ht="45.75" thickBot="1">
      <c r="A22" s="107">
        <v>11</v>
      </c>
      <c r="B22" s="109" t="s">
        <v>193</v>
      </c>
      <c r="C22" s="109"/>
      <c r="D22" s="109"/>
    </row>
    <row r="23" spans="1:4" ht="60.75" thickBot="1">
      <c r="A23" s="107">
        <v>12</v>
      </c>
      <c r="B23" s="109" t="s">
        <v>194</v>
      </c>
      <c r="C23" s="109"/>
      <c r="D23" s="109"/>
    </row>
    <row r="24" spans="1:4" ht="45.75" thickBot="1">
      <c r="A24" s="107">
        <v>13</v>
      </c>
      <c r="B24" s="109" t="s">
        <v>195</v>
      </c>
      <c r="C24" s="109"/>
      <c r="D24" s="109"/>
    </row>
    <row r="25" spans="1:4" ht="45.75" thickBot="1">
      <c r="A25" s="107">
        <v>14</v>
      </c>
      <c r="B25" s="109" t="s">
        <v>196</v>
      </c>
      <c r="C25" s="109"/>
      <c r="D25" s="109"/>
    </row>
    <row r="26" spans="1:4" ht="15.75" thickBot="1">
      <c r="A26" s="107">
        <v>15</v>
      </c>
      <c r="B26" s="109" t="s">
        <v>770</v>
      </c>
      <c r="C26" s="109"/>
      <c r="D26" s="109"/>
    </row>
    <row r="27" spans="1:4" ht="43.5" customHeight="1" thickBot="1">
      <c r="A27" s="369" t="s">
        <v>197</v>
      </c>
      <c r="B27" s="370"/>
      <c r="C27" s="370"/>
      <c r="D27" s="371"/>
    </row>
    <row r="28" spans="1:4" ht="60.75" thickBot="1">
      <c r="A28" s="107">
        <v>16</v>
      </c>
      <c r="B28" s="109" t="s">
        <v>198</v>
      </c>
      <c r="C28" s="109"/>
      <c r="D28" s="109"/>
    </row>
    <row r="29" spans="1:4" ht="60.75" thickBot="1">
      <c r="A29" s="107">
        <v>17</v>
      </c>
      <c r="B29" s="109" t="s">
        <v>199</v>
      </c>
      <c r="C29" s="109"/>
      <c r="D29" s="109"/>
    </row>
    <row r="30" spans="1:4" ht="60.75" thickBot="1">
      <c r="A30" s="107">
        <v>18</v>
      </c>
      <c r="B30" s="109" t="s">
        <v>200</v>
      </c>
      <c r="C30" s="109"/>
      <c r="D30" s="109"/>
    </row>
    <row r="31" spans="1:4" ht="60.75" thickBot="1">
      <c r="A31" s="107">
        <v>19</v>
      </c>
      <c r="B31" s="109" t="s">
        <v>201</v>
      </c>
      <c r="C31" s="109"/>
      <c r="D31" s="109"/>
    </row>
    <row r="32" spans="1:4" ht="60.75" thickBot="1">
      <c r="A32" s="107">
        <v>20</v>
      </c>
      <c r="B32" s="109" t="s">
        <v>202</v>
      </c>
      <c r="C32" s="109"/>
      <c r="D32" s="109"/>
    </row>
    <row r="33" spans="1:4" ht="30.75" thickBot="1">
      <c r="A33" s="107">
        <v>21</v>
      </c>
      <c r="B33" s="109" t="s">
        <v>203</v>
      </c>
      <c r="C33" s="109"/>
      <c r="D33" s="109"/>
    </row>
    <row r="34" spans="1:4" ht="15.75" thickBot="1">
      <c r="A34" s="107">
        <v>22</v>
      </c>
      <c r="B34" s="109" t="s">
        <v>770</v>
      </c>
      <c r="C34" s="109"/>
      <c r="D34" s="109"/>
    </row>
    <row r="35" spans="1:4" ht="29.1" customHeight="1" thickBot="1">
      <c r="A35" s="369" t="s">
        <v>204</v>
      </c>
      <c r="B35" s="370"/>
      <c r="C35" s="370"/>
      <c r="D35" s="371"/>
    </row>
    <row r="36" spans="1:4" ht="60.75" thickBot="1">
      <c r="A36" s="107">
        <v>23</v>
      </c>
      <c r="B36" s="109" t="s">
        <v>205</v>
      </c>
      <c r="C36" s="109"/>
      <c r="D36" s="109"/>
    </row>
    <row r="37" spans="1:4" ht="45.75" thickBot="1">
      <c r="A37" s="107">
        <v>24</v>
      </c>
      <c r="B37" s="109" t="s">
        <v>206</v>
      </c>
      <c r="C37" s="109"/>
      <c r="D37" s="109"/>
    </row>
    <row r="38" spans="1:4" ht="30.75" thickBot="1">
      <c r="A38" s="107">
        <v>25</v>
      </c>
      <c r="B38" s="109" t="s">
        <v>207</v>
      </c>
      <c r="C38" s="109"/>
      <c r="D38" s="109"/>
    </row>
    <row r="39" spans="1:4" ht="45.75" thickBot="1">
      <c r="A39" s="107">
        <v>26</v>
      </c>
      <c r="B39" s="109" t="s">
        <v>208</v>
      </c>
      <c r="C39" s="109"/>
      <c r="D39" s="109"/>
    </row>
    <row r="40" spans="1:4" ht="75.75" thickBot="1">
      <c r="A40" s="107">
        <v>27</v>
      </c>
      <c r="B40" s="109" t="s">
        <v>209</v>
      </c>
      <c r="C40" s="109"/>
      <c r="D40" s="109"/>
    </row>
    <row r="41" spans="1:4" ht="60.75" thickBot="1">
      <c r="A41" s="107">
        <v>28</v>
      </c>
      <c r="B41" s="109" t="s">
        <v>210</v>
      </c>
      <c r="C41" s="109"/>
      <c r="D41" s="109"/>
    </row>
    <row r="42" spans="1:4" ht="15.75" thickBot="1">
      <c r="A42" s="107">
        <v>29</v>
      </c>
      <c r="B42" s="109" t="s">
        <v>770</v>
      </c>
      <c r="C42" s="109"/>
      <c r="D42" s="109"/>
    </row>
    <row r="43" spans="1:4" ht="29.1" customHeight="1" thickBot="1">
      <c r="A43" s="369" t="s">
        <v>211</v>
      </c>
      <c r="B43" s="370"/>
      <c r="C43" s="370"/>
      <c r="D43" s="371"/>
    </row>
    <row r="44" spans="1:4" ht="45.75" thickBot="1">
      <c r="A44" s="107">
        <v>30</v>
      </c>
      <c r="B44" s="109" t="s">
        <v>212</v>
      </c>
      <c r="C44" s="109"/>
      <c r="D44" s="109"/>
    </row>
    <row r="45" spans="1:4" ht="45.75" thickBot="1">
      <c r="A45" s="107">
        <v>31</v>
      </c>
      <c r="B45" s="109" t="s">
        <v>213</v>
      </c>
      <c r="C45" s="109"/>
      <c r="D45" s="109"/>
    </row>
    <row r="46" spans="1:4" ht="45.75" thickBot="1">
      <c r="A46" s="107">
        <v>32</v>
      </c>
      <c r="B46" s="109" t="s">
        <v>214</v>
      </c>
      <c r="C46" s="109"/>
      <c r="D46" s="109"/>
    </row>
    <row r="47" spans="1:4" ht="45.75" thickBot="1">
      <c r="A47" s="107">
        <v>33</v>
      </c>
      <c r="B47" s="109" t="s">
        <v>215</v>
      </c>
      <c r="C47" s="109"/>
      <c r="D47" s="109"/>
    </row>
    <row r="48" spans="1:4" ht="45.75" thickBot="1">
      <c r="A48" s="107">
        <v>34</v>
      </c>
      <c r="B48" s="109" t="s">
        <v>216</v>
      </c>
      <c r="C48" s="109"/>
      <c r="D48" s="109"/>
    </row>
    <row r="49" spans="1:4" ht="45.75" thickBot="1">
      <c r="A49" s="107">
        <v>35</v>
      </c>
      <c r="B49" s="109" t="s">
        <v>217</v>
      </c>
      <c r="C49" s="109"/>
      <c r="D49" s="109"/>
    </row>
    <row r="50" spans="1:4" ht="45.75" thickBot="1">
      <c r="A50" s="107">
        <v>36</v>
      </c>
      <c r="B50" s="109" t="s">
        <v>218</v>
      </c>
      <c r="C50" s="109"/>
      <c r="D50" s="109"/>
    </row>
    <row r="51" spans="1:4" ht="15.75" thickBot="1">
      <c r="A51" s="107">
        <v>37</v>
      </c>
      <c r="B51" s="109" t="s">
        <v>770</v>
      </c>
      <c r="C51" s="109"/>
      <c r="D51" s="109"/>
    </row>
    <row r="52" spans="1:4" ht="29.1" customHeight="1" thickBot="1">
      <c r="A52" s="369" t="s">
        <v>219</v>
      </c>
      <c r="B52" s="370"/>
      <c r="C52" s="370"/>
      <c r="D52" s="371"/>
    </row>
    <row r="53" spans="1:4" ht="105.75" thickBot="1">
      <c r="A53" s="107">
        <v>38</v>
      </c>
      <c r="B53" s="109" t="s">
        <v>220</v>
      </c>
      <c r="C53" s="109"/>
      <c r="D53" s="109"/>
    </row>
    <row r="54" spans="1:4" ht="45.75" thickBot="1">
      <c r="A54" s="98">
        <v>39</v>
      </c>
      <c r="B54" s="100" t="s">
        <v>221</v>
      </c>
      <c r="C54" s="100">
        <v>3600</v>
      </c>
      <c r="D54" s="100">
        <v>3600</v>
      </c>
    </row>
    <row r="55" spans="1:4" ht="30.75" thickBot="1">
      <c r="A55" s="98">
        <v>40</v>
      </c>
      <c r="B55" s="100" t="s">
        <v>222</v>
      </c>
      <c r="C55" s="100"/>
      <c r="D55" s="100"/>
    </row>
    <row r="56" spans="1:4" ht="45.75" thickBot="1">
      <c r="A56" s="98">
        <v>41</v>
      </c>
      <c r="B56" s="100" t="s">
        <v>223</v>
      </c>
      <c r="C56" s="100"/>
      <c r="D56" s="100"/>
    </row>
    <row r="57" spans="1:4" ht="30.75" thickBot="1">
      <c r="A57" s="98">
        <v>42</v>
      </c>
      <c r="B57" s="100" t="s">
        <v>224</v>
      </c>
      <c r="C57" s="100"/>
      <c r="D57" s="100"/>
    </row>
    <row r="58" spans="1:4" ht="45.75" thickBot="1">
      <c r="A58" s="98">
        <v>43</v>
      </c>
      <c r="B58" s="100" t="s">
        <v>225</v>
      </c>
      <c r="C58" s="100"/>
      <c r="D58" s="100"/>
    </row>
    <row r="59" spans="1:4" ht="45.75" thickBot="1">
      <c r="A59" s="98">
        <v>44</v>
      </c>
      <c r="B59" s="100" t="s">
        <v>226</v>
      </c>
      <c r="C59" s="100"/>
      <c r="D59" s="100"/>
    </row>
    <row r="60" spans="1:4" ht="135.75" thickBot="1">
      <c r="A60" s="98">
        <v>45</v>
      </c>
      <c r="B60" s="100" t="s">
        <v>227</v>
      </c>
      <c r="C60" s="100"/>
      <c r="D60" s="100"/>
    </row>
    <row r="61" spans="1:4" ht="15.75" thickBot="1">
      <c r="A61" s="98">
        <v>46</v>
      </c>
      <c r="B61" s="100" t="s">
        <v>770</v>
      </c>
      <c r="C61" s="100">
        <f>SUM(C53:C60)</f>
        <v>3600</v>
      </c>
      <c r="D61" s="100">
        <f>SUM(D53:D60)</f>
        <v>3600</v>
      </c>
    </row>
    <row r="62" spans="1:4" ht="29.1" customHeight="1" thickBot="1">
      <c r="A62" s="354" t="s">
        <v>228</v>
      </c>
      <c r="B62" s="349"/>
      <c r="C62" s="349"/>
      <c r="D62" s="350"/>
    </row>
    <row r="63" spans="1:4" ht="15.75" thickBot="1">
      <c r="A63" s="98">
        <v>47</v>
      </c>
      <c r="B63" s="100" t="s">
        <v>229</v>
      </c>
      <c r="C63" s="100"/>
      <c r="D63" s="100"/>
    </row>
    <row r="64" spans="1:4" ht="30.75" thickBot="1">
      <c r="A64" s="98">
        <v>48</v>
      </c>
      <c r="B64" s="100" t="s">
        <v>230</v>
      </c>
      <c r="C64" s="100"/>
      <c r="D64" s="100"/>
    </row>
    <row r="65" spans="1:4" ht="60.75" thickBot="1">
      <c r="A65" s="98">
        <v>49</v>
      </c>
      <c r="B65" s="100" t="s">
        <v>231</v>
      </c>
      <c r="C65" s="100"/>
      <c r="D65" s="100"/>
    </row>
    <row r="66" spans="1:4" ht="60.75" thickBot="1">
      <c r="A66" s="98">
        <v>50</v>
      </c>
      <c r="B66" s="100" t="s">
        <v>232</v>
      </c>
      <c r="C66" s="100"/>
      <c r="D66" s="100"/>
    </row>
    <row r="67" spans="1:4" ht="45.75" thickBot="1">
      <c r="A67" s="98">
        <v>51</v>
      </c>
      <c r="B67" s="100" t="s">
        <v>233</v>
      </c>
      <c r="C67" s="100"/>
      <c r="D67" s="100"/>
    </row>
    <row r="68" spans="1:4" ht="15.75" thickBot="1">
      <c r="A68" s="98">
        <v>52</v>
      </c>
      <c r="B68" s="100" t="s">
        <v>501</v>
      </c>
      <c r="C68" s="100"/>
      <c r="D68" s="100"/>
    </row>
    <row r="69" spans="1:4" ht="15.75" thickBot="1">
      <c r="A69" s="98">
        <v>53</v>
      </c>
      <c r="B69" s="100" t="s">
        <v>770</v>
      </c>
      <c r="C69" s="100"/>
      <c r="D69" s="100"/>
    </row>
    <row r="70" spans="1:4" ht="15.75" thickBot="1">
      <c r="A70" s="98">
        <v>54</v>
      </c>
      <c r="B70" s="100" t="s">
        <v>234</v>
      </c>
      <c r="C70" s="100">
        <f>C61</f>
        <v>3600</v>
      </c>
      <c r="D70" s="100">
        <f>D61</f>
        <v>3600</v>
      </c>
    </row>
    <row r="71" spans="1:4" ht="15.75" thickBot="1">
      <c r="A71" s="98">
        <v>55</v>
      </c>
      <c r="B71" s="100" t="s">
        <v>872</v>
      </c>
      <c r="C71" s="354"/>
      <c r="D71" s="350"/>
    </row>
    <row r="72" spans="1:4" ht="15">
      <c r="A72" s="95"/>
    </row>
  </sheetData>
  <mergeCells count="8">
    <mergeCell ref="A62:D62"/>
    <mergeCell ref="C71:D71"/>
    <mergeCell ref="A10:D10"/>
    <mergeCell ref="A18:D18"/>
    <mergeCell ref="A27:D27"/>
    <mergeCell ref="A35:D35"/>
    <mergeCell ref="A43:D43"/>
    <mergeCell ref="A52:D52"/>
  </mergeCells>
  <phoneticPr fontId="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D16"/>
  <sheetViews>
    <sheetView workbookViewId="0">
      <selection activeCell="G13" sqref="G13"/>
    </sheetView>
  </sheetViews>
  <sheetFormatPr defaultRowHeight="12.75"/>
  <cols>
    <col min="1" max="1" width="5.42578125" customWidth="1"/>
    <col min="2" max="2" width="26.42578125" customWidth="1"/>
    <col min="3" max="3" width="15.140625" customWidth="1"/>
    <col min="4" max="4" width="16.85546875" customWidth="1"/>
  </cols>
  <sheetData>
    <row r="1" spans="1:4" ht="15">
      <c r="A1" s="103" t="s">
        <v>235</v>
      </c>
    </row>
    <row r="2" spans="1:4" ht="15">
      <c r="A2" s="103"/>
    </row>
    <row r="3" spans="1:4" ht="15">
      <c r="A3" s="103" t="s">
        <v>706</v>
      </c>
    </row>
    <row r="4" spans="1:4" ht="15">
      <c r="A4" s="103"/>
    </row>
    <row r="5" spans="1:4" ht="15">
      <c r="A5" s="103" t="s">
        <v>236</v>
      </c>
    </row>
    <row r="6" spans="1:4" ht="15.75" thickBot="1">
      <c r="A6" s="95"/>
    </row>
    <row r="7" spans="1:4" ht="75" customHeight="1" thickBot="1">
      <c r="A7" s="96" t="s">
        <v>773</v>
      </c>
      <c r="B7" s="97" t="s">
        <v>511</v>
      </c>
      <c r="C7" s="97" t="s">
        <v>176</v>
      </c>
      <c r="D7" s="97" t="s">
        <v>177</v>
      </c>
    </row>
    <row r="8" spans="1:4" ht="15.75" thickBot="1">
      <c r="A8" s="98">
        <v>1</v>
      </c>
      <c r="B8" s="99">
        <v>2</v>
      </c>
      <c r="C8" s="99">
        <v>3</v>
      </c>
      <c r="D8" s="99">
        <v>4</v>
      </c>
    </row>
    <row r="9" spans="1:4" ht="60.75" thickBot="1">
      <c r="A9" s="98">
        <v>1</v>
      </c>
      <c r="B9" s="100" t="s">
        <v>237</v>
      </c>
      <c r="C9" s="100">
        <v>2693</v>
      </c>
      <c r="D9" s="100">
        <v>1845</v>
      </c>
    </row>
    <row r="10" spans="1:4" ht="45.75" thickBot="1">
      <c r="A10" s="98">
        <v>2</v>
      </c>
      <c r="B10" s="100" t="s">
        <v>238</v>
      </c>
      <c r="C10" s="100">
        <v>559</v>
      </c>
      <c r="D10" s="100">
        <v>362</v>
      </c>
    </row>
    <row r="11" spans="1:4" ht="45.75" thickBot="1">
      <c r="A11" s="98">
        <v>3</v>
      </c>
      <c r="B11" s="100" t="s">
        <v>239</v>
      </c>
      <c r="C11" s="100"/>
      <c r="D11" s="100"/>
    </row>
    <row r="12" spans="1:4" ht="45.75" thickBot="1">
      <c r="A12" s="98">
        <v>4</v>
      </c>
      <c r="B12" s="100" t="s">
        <v>240</v>
      </c>
      <c r="C12" s="100"/>
      <c r="D12" s="100"/>
    </row>
    <row r="13" spans="1:4" ht="30.75" thickBot="1">
      <c r="A13" s="98">
        <v>5</v>
      </c>
      <c r="B13" s="100" t="s">
        <v>241</v>
      </c>
      <c r="C13" s="100"/>
      <c r="D13" s="100"/>
    </row>
    <row r="14" spans="1:4" ht="15.75" thickBot="1">
      <c r="A14" s="98">
        <v>6</v>
      </c>
      <c r="B14" s="100" t="s">
        <v>501</v>
      </c>
      <c r="C14" s="100">
        <v>-1</v>
      </c>
      <c r="D14" s="100">
        <v>29</v>
      </c>
    </row>
    <row r="15" spans="1:4" ht="15.75" thickBot="1">
      <c r="A15" s="98">
        <v>7</v>
      </c>
      <c r="B15" s="100" t="s">
        <v>770</v>
      </c>
      <c r="C15" s="100">
        <v>3251</v>
      </c>
      <c r="D15" s="100">
        <v>2236</v>
      </c>
    </row>
    <row r="16" spans="1:4" ht="15.75" thickBot="1">
      <c r="A16" s="98">
        <v>8</v>
      </c>
      <c r="B16" s="100" t="s">
        <v>872</v>
      </c>
      <c r="C16" s="354"/>
      <c r="D16" s="350"/>
    </row>
  </sheetData>
  <mergeCells count="1">
    <mergeCell ref="C16:D16"/>
  </mergeCells>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D27"/>
  <sheetViews>
    <sheetView workbookViewId="0">
      <selection activeCell="G24" sqref="G24"/>
    </sheetView>
  </sheetViews>
  <sheetFormatPr defaultRowHeight="12.75"/>
  <cols>
    <col min="1" max="1" width="4.5703125" customWidth="1"/>
    <col min="2" max="2" width="30.42578125" customWidth="1"/>
    <col min="3" max="3" width="15.28515625" customWidth="1"/>
    <col min="4" max="4" width="19.85546875" customWidth="1"/>
  </cols>
  <sheetData>
    <row r="1" spans="1:4" ht="15">
      <c r="A1" s="103" t="s">
        <v>242</v>
      </c>
    </row>
    <row r="2" spans="1:4" ht="15">
      <c r="A2" s="103"/>
    </row>
    <row r="3" spans="1:4" ht="15">
      <c r="A3" s="103" t="s">
        <v>243</v>
      </c>
    </row>
    <row r="4" spans="1:4" ht="15">
      <c r="A4" s="103"/>
    </row>
    <row r="5" spans="1:4" ht="15">
      <c r="A5" s="103" t="s">
        <v>244</v>
      </c>
    </row>
    <row r="6" spans="1:4" ht="15.75" thickBot="1">
      <c r="A6" s="103"/>
    </row>
    <row r="7" spans="1:4" ht="74.45" customHeight="1" thickBot="1">
      <c r="A7" s="96" t="s">
        <v>773</v>
      </c>
      <c r="B7" s="97" t="s">
        <v>511</v>
      </c>
      <c r="C7" s="97" t="s">
        <v>176</v>
      </c>
      <c r="D7" s="97" t="s">
        <v>177</v>
      </c>
    </row>
    <row r="8" spans="1:4" ht="15.75" thickBot="1">
      <c r="A8" s="98">
        <v>1</v>
      </c>
      <c r="B8" s="99">
        <v>2</v>
      </c>
      <c r="C8" s="99">
        <v>3</v>
      </c>
      <c r="D8" s="99">
        <v>4</v>
      </c>
    </row>
    <row r="9" spans="1:4" ht="45.75" thickBot="1">
      <c r="A9" s="98">
        <v>1</v>
      </c>
      <c r="B9" s="100" t="s">
        <v>245</v>
      </c>
      <c r="C9" s="100">
        <v>-13</v>
      </c>
      <c r="D9" s="100">
        <v>-193</v>
      </c>
    </row>
    <row r="10" spans="1:4" ht="30.75" thickBot="1">
      <c r="A10" s="98">
        <v>2</v>
      </c>
      <c r="B10" s="100" t="s">
        <v>246</v>
      </c>
      <c r="C10" s="100"/>
      <c r="D10" s="100"/>
    </row>
    <row r="11" spans="1:4" ht="30.75" thickBot="1">
      <c r="A11" s="98">
        <v>3</v>
      </c>
      <c r="B11" s="100" t="s">
        <v>247</v>
      </c>
      <c r="C11" s="100"/>
      <c r="D11" s="100"/>
    </row>
    <row r="12" spans="1:4" ht="15.75" thickBot="1">
      <c r="A12" s="98">
        <v>4</v>
      </c>
      <c r="B12" s="100" t="s">
        <v>248</v>
      </c>
      <c r="C12" s="100">
        <v>-36</v>
      </c>
      <c r="D12" s="100">
        <v>-34</v>
      </c>
    </row>
    <row r="13" spans="1:4" ht="90.75" thickBot="1">
      <c r="A13" s="98">
        <v>5</v>
      </c>
      <c r="B13" s="100" t="s">
        <v>249</v>
      </c>
      <c r="C13" s="100"/>
      <c r="D13" s="100"/>
    </row>
    <row r="14" spans="1:4" ht="15.75" thickBot="1">
      <c r="A14" s="98">
        <v>6</v>
      </c>
      <c r="B14" s="100" t="s">
        <v>250</v>
      </c>
      <c r="C14" s="100"/>
      <c r="D14" s="100"/>
    </row>
    <row r="15" spans="1:4" ht="30.75" thickBot="1">
      <c r="A15" s="98">
        <v>7</v>
      </c>
      <c r="B15" s="100" t="s">
        <v>251</v>
      </c>
      <c r="C15" s="100"/>
      <c r="D15" s="100"/>
    </row>
    <row r="16" spans="1:4" ht="45.75" thickBot="1">
      <c r="A16" s="98">
        <v>8</v>
      </c>
      <c r="B16" s="100" t="s">
        <v>252</v>
      </c>
      <c r="C16" s="100">
        <v>-584</v>
      </c>
      <c r="D16" s="100">
        <v>-433</v>
      </c>
    </row>
    <row r="17" spans="1:4" ht="30.75" thickBot="1">
      <c r="A17" s="98">
        <v>9</v>
      </c>
      <c r="B17" s="100" t="s">
        <v>253</v>
      </c>
      <c r="C17" s="100"/>
      <c r="D17" s="100"/>
    </row>
    <row r="18" spans="1:4" ht="15.75" thickBot="1">
      <c r="A18" s="98">
        <v>10</v>
      </c>
      <c r="B18" s="100" t="s">
        <v>254</v>
      </c>
      <c r="C18" s="100"/>
      <c r="D18" s="100"/>
    </row>
    <row r="19" spans="1:4" ht="15.75" thickBot="1">
      <c r="A19" s="98">
        <v>11</v>
      </c>
      <c r="B19" s="100" t="s">
        <v>255</v>
      </c>
      <c r="C19" s="100"/>
      <c r="D19" s="100"/>
    </row>
    <row r="20" spans="1:4" ht="30.75" thickBot="1">
      <c r="A20" s="98">
        <v>12</v>
      </c>
      <c r="B20" s="100" t="s">
        <v>256</v>
      </c>
      <c r="C20" s="100"/>
      <c r="D20" s="100"/>
    </row>
    <row r="21" spans="1:4" ht="30.75" thickBot="1">
      <c r="A21" s="98">
        <v>13</v>
      </c>
      <c r="B21" s="100" t="s">
        <v>257</v>
      </c>
      <c r="C21" s="100"/>
      <c r="D21" s="100"/>
    </row>
    <row r="22" spans="1:4" ht="15.75" thickBot="1">
      <c r="A22" s="98">
        <v>14</v>
      </c>
      <c r="B22" s="100" t="s">
        <v>258</v>
      </c>
      <c r="C22" s="100"/>
      <c r="D22" s="100"/>
    </row>
    <row r="23" spans="1:4" ht="45.75" thickBot="1">
      <c r="A23" s="98">
        <v>15</v>
      </c>
      <c r="B23" s="100" t="s">
        <v>259</v>
      </c>
      <c r="C23" s="100">
        <v>-14</v>
      </c>
      <c r="D23" s="100">
        <v>-38</v>
      </c>
    </row>
    <row r="24" spans="1:4" ht="45.75" thickBot="1">
      <c r="A24" s="98">
        <v>16</v>
      </c>
      <c r="B24" s="100" t="s">
        <v>260</v>
      </c>
      <c r="C24" s="100"/>
      <c r="D24" s="100"/>
    </row>
    <row r="25" spans="1:4" ht="15.75" thickBot="1">
      <c r="A25" s="98">
        <v>17</v>
      </c>
      <c r="B25" s="100" t="s">
        <v>501</v>
      </c>
      <c r="C25" s="100">
        <v>-98</v>
      </c>
      <c r="D25" s="100">
        <v>-79</v>
      </c>
    </row>
    <row r="26" spans="1:4" ht="15.75" thickBot="1">
      <c r="A26" s="98">
        <v>18</v>
      </c>
      <c r="B26" s="100" t="s">
        <v>770</v>
      </c>
      <c r="C26" s="100">
        <v>-745</v>
      </c>
      <c r="D26" s="100">
        <v>-777</v>
      </c>
    </row>
    <row r="27" spans="1:4" ht="15.75" thickBot="1">
      <c r="A27" s="98">
        <v>19</v>
      </c>
      <c r="B27" s="100" t="s">
        <v>872</v>
      </c>
      <c r="C27" s="354"/>
      <c r="D27" s="350"/>
    </row>
  </sheetData>
  <mergeCells count="1">
    <mergeCell ref="C27:D27"/>
  </mergeCells>
  <phoneticPr fontId="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D17"/>
  <sheetViews>
    <sheetView workbookViewId="0">
      <selection activeCell="C7" sqref="C7:D7"/>
    </sheetView>
  </sheetViews>
  <sheetFormatPr defaultRowHeight="12.75"/>
  <cols>
    <col min="1" max="1" width="6.5703125" customWidth="1"/>
    <col min="2" max="2" width="33.140625" customWidth="1"/>
    <col min="3" max="3" width="16.85546875" customWidth="1"/>
    <col min="4" max="4" width="16.140625" customWidth="1"/>
  </cols>
  <sheetData>
    <row r="1" spans="1:4" ht="15">
      <c r="A1" s="103" t="s">
        <v>261</v>
      </c>
    </row>
    <row r="2" spans="1:4" ht="15">
      <c r="A2" s="103" t="s">
        <v>262</v>
      </c>
    </row>
    <row r="3" spans="1:4" ht="15">
      <c r="A3" s="103" t="s">
        <v>263</v>
      </c>
    </row>
    <row r="4" spans="1:4" ht="15">
      <c r="A4" s="103"/>
    </row>
    <row r="5" spans="1:4" ht="15">
      <c r="A5" s="103" t="s">
        <v>264</v>
      </c>
    </row>
    <row r="6" spans="1:4" ht="15.75" thickBot="1">
      <c r="A6" s="95"/>
    </row>
    <row r="7" spans="1:4" ht="59.45" customHeight="1" thickBot="1">
      <c r="A7" s="96" t="s">
        <v>773</v>
      </c>
      <c r="B7" s="97" t="s">
        <v>511</v>
      </c>
      <c r="C7" s="97" t="s">
        <v>176</v>
      </c>
      <c r="D7" s="97" t="s">
        <v>177</v>
      </c>
    </row>
    <row r="8" spans="1:4" ht="15.75" thickBot="1">
      <c r="A8" s="98">
        <v>1</v>
      </c>
      <c r="B8" s="99">
        <v>2</v>
      </c>
      <c r="C8" s="99">
        <v>3</v>
      </c>
      <c r="D8" s="99">
        <v>4</v>
      </c>
    </row>
    <row r="9" spans="1:4" ht="45.75" thickBot="1">
      <c r="A9" s="98">
        <v>1</v>
      </c>
      <c r="B9" s="100" t="s">
        <v>265</v>
      </c>
      <c r="C9" s="100"/>
      <c r="D9" s="100"/>
    </row>
    <row r="10" spans="1:4" ht="15.75" thickBot="1">
      <c r="A10" s="98">
        <v>2</v>
      </c>
      <c r="B10" s="100" t="s">
        <v>266</v>
      </c>
      <c r="C10" s="100"/>
      <c r="D10" s="100"/>
    </row>
    <row r="11" spans="1:4" ht="75.75" thickBot="1">
      <c r="A11" s="98">
        <v>3</v>
      </c>
      <c r="B11" s="100" t="s">
        <v>267</v>
      </c>
      <c r="C11" s="100">
        <v>48</v>
      </c>
      <c r="D11" s="100">
        <v>36</v>
      </c>
    </row>
    <row r="12" spans="1:4" ht="45.75" thickBot="1">
      <c r="A12" s="98">
        <v>4</v>
      </c>
      <c r="B12" s="100" t="s">
        <v>268</v>
      </c>
      <c r="C12" s="100"/>
      <c r="D12" s="100"/>
    </row>
    <row r="13" spans="1:4" ht="30.75" thickBot="1">
      <c r="A13" s="98">
        <v>5</v>
      </c>
      <c r="B13" s="100" t="s">
        <v>269</v>
      </c>
      <c r="C13" s="100"/>
      <c r="D13" s="100"/>
    </row>
    <row r="14" spans="1:4" ht="45.75" thickBot="1">
      <c r="A14" s="98">
        <v>6</v>
      </c>
      <c r="B14" s="100" t="s">
        <v>270</v>
      </c>
      <c r="C14" s="100"/>
      <c r="D14" s="100"/>
    </row>
    <row r="15" spans="1:4" ht="15.75" thickBot="1">
      <c r="A15" s="98">
        <v>7</v>
      </c>
      <c r="B15" s="100" t="s">
        <v>770</v>
      </c>
      <c r="C15" s="100">
        <f>SUM(C11:C14)</f>
        <v>48</v>
      </c>
      <c r="D15" s="100">
        <f>SUM(D11:D14)</f>
        <v>36</v>
      </c>
    </row>
    <row r="16" spans="1:4" ht="15.75" thickBot="1">
      <c r="A16" s="98">
        <v>8</v>
      </c>
      <c r="B16" s="100" t="s">
        <v>872</v>
      </c>
      <c r="C16" s="354"/>
      <c r="D16" s="350"/>
    </row>
    <row r="17" spans="1:1" ht="15">
      <c r="A17" s="95"/>
    </row>
  </sheetData>
  <mergeCells count="1">
    <mergeCell ref="C16:D16"/>
  </mergeCells>
  <phoneticPr fontId="3"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5"/>
  <sheetViews>
    <sheetView workbookViewId="0">
      <selection activeCell="D14" sqref="D14"/>
    </sheetView>
  </sheetViews>
  <sheetFormatPr defaultRowHeight="12.75"/>
  <cols>
    <col min="1" max="1" width="6.85546875" customWidth="1"/>
    <col min="2" max="2" width="27.140625" customWidth="1"/>
    <col min="3" max="3" width="18.28515625" customWidth="1"/>
    <col min="4" max="4" width="17.28515625" customWidth="1"/>
  </cols>
  <sheetData>
    <row r="1" spans="1:4" ht="15">
      <c r="A1" s="103" t="s">
        <v>271</v>
      </c>
    </row>
    <row r="2" spans="1:4" ht="15">
      <c r="A2" s="103"/>
    </row>
    <row r="3" spans="1:4" ht="15">
      <c r="A3" s="103" t="s">
        <v>272</v>
      </c>
    </row>
    <row r="4" spans="1:4" ht="15">
      <c r="A4" s="103"/>
    </row>
    <row r="5" spans="1:4" ht="15">
      <c r="A5" s="103" t="s">
        <v>273</v>
      </c>
    </row>
    <row r="6" spans="1:4" ht="15.75" thickBot="1">
      <c r="A6" s="95"/>
    </row>
    <row r="7" spans="1:4" ht="60.75" thickBot="1">
      <c r="A7" s="96" t="s">
        <v>773</v>
      </c>
      <c r="B7" s="97" t="s">
        <v>511</v>
      </c>
      <c r="C7" s="97" t="s">
        <v>176</v>
      </c>
      <c r="D7" s="97" t="s">
        <v>177</v>
      </c>
    </row>
    <row r="8" spans="1:4" ht="15.75" thickBot="1">
      <c r="A8" s="98">
        <v>1</v>
      </c>
      <c r="B8" s="99">
        <v>2</v>
      </c>
      <c r="C8" s="99">
        <v>3</v>
      </c>
      <c r="D8" s="99">
        <v>4</v>
      </c>
    </row>
    <row r="9" spans="1:4" ht="45.75" thickBot="1">
      <c r="A9" s="136">
        <v>1</v>
      </c>
      <c r="B9" s="100" t="s">
        <v>274</v>
      </c>
      <c r="C9" s="100">
        <v>-1039</v>
      </c>
      <c r="D9" s="100">
        <v>-140</v>
      </c>
    </row>
    <row r="10" spans="1:4" ht="45.75" thickBot="1">
      <c r="A10" s="136">
        <v>2</v>
      </c>
      <c r="B10" s="100" t="s">
        <v>275</v>
      </c>
      <c r="C10" s="100">
        <v>-121</v>
      </c>
      <c r="D10" s="100"/>
    </row>
    <row r="11" spans="1:4" ht="15.75" thickBot="1">
      <c r="A11" s="136">
        <v>3</v>
      </c>
      <c r="B11" s="100" t="s">
        <v>501</v>
      </c>
      <c r="C11" s="100"/>
      <c r="D11" s="100">
        <v>1</v>
      </c>
    </row>
    <row r="12" spans="1:4" ht="30.75" thickBot="1">
      <c r="A12" s="136">
        <v>4</v>
      </c>
      <c r="B12" s="100" t="s">
        <v>276</v>
      </c>
      <c r="C12" s="100">
        <v>-1160</v>
      </c>
      <c r="D12" s="100">
        <v>-139</v>
      </c>
    </row>
    <row r="13" spans="1:4" ht="45.75" thickBot="1">
      <c r="A13" s="136">
        <v>5</v>
      </c>
      <c r="B13" s="100" t="s">
        <v>277</v>
      </c>
      <c r="C13" s="100"/>
      <c r="D13" s="100"/>
    </row>
    <row r="14" spans="1:4" ht="45.75" thickBot="1">
      <c r="A14" s="136">
        <v>6</v>
      </c>
      <c r="B14" s="100" t="s">
        <v>278</v>
      </c>
      <c r="C14" s="100">
        <v>-1160</v>
      </c>
      <c r="D14" s="100">
        <v>-139</v>
      </c>
    </row>
    <row r="15" spans="1:4" ht="15.75" thickBot="1">
      <c r="A15" s="136">
        <v>7</v>
      </c>
      <c r="B15" s="100" t="s">
        <v>872</v>
      </c>
      <c r="C15" s="354"/>
      <c r="D15" s="350"/>
    </row>
  </sheetData>
  <mergeCells count="1">
    <mergeCell ref="C15:D15"/>
  </mergeCells>
  <phoneticPr fontId="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D21"/>
  <sheetViews>
    <sheetView workbookViewId="0">
      <selection activeCell="D10" sqref="D10:D11"/>
    </sheetView>
  </sheetViews>
  <sheetFormatPr defaultRowHeight="12.75"/>
  <cols>
    <col min="1" max="1" width="6.42578125" customWidth="1"/>
    <col min="2" max="2" width="34.5703125" customWidth="1"/>
    <col min="3" max="3" width="18.140625" customWidth="1"/>
    <col min="4" max="4" width="19.5703125" customWidth="1"/>
  </cols>
  <sheetData>
    <row r="1" spans="1:4" ht="15">
      <c r="A1" s="103" t="s">
        <v>279</v>
      </c>
    </row>
    <row r="2" spans="1:4" ht="15">
      <c r="A2" s="103" t="s">
        <v>280</v>
      </c>
    </row>
    <row r="3" spans="1:4" ht="15">
      <c r="A3" s="103" t="s">
        <v>281</v>
      </c>
    </row>
    <row r="4" spans="1:4" ht="15">
      <c r="A4" s="103"/>
    </row>
    <row r="5" spans="1:4" ht="15">
      <c r="A5" s="103" t="s">
        <v>282</v>
      </c>
    </row>
    <row r="6" spans="1:4" ht="15.75" thickBot="1">
      <c r="A6" s="95"/>
    </row>
    <row r="7" spans="1:4" ht="69.95" customHeight="1" thickBot="1">
      <c r="A7" s="96" t="s">
        <v>773</v>
      </c>
      <c r="B7" s="97" t="s">
        <v>511</v>
      </c>
      <c r="C7" s="97" t="s">
        <v>176</v>
      </c>
      <c r="D7" s="97" t="s">
        <v>177</v>
      </c>
    </row>
    <row r="8" spans="1:4" ht="15.75" thickBot="1">
      <c r="A8" s="98">
        <v>1</v>
      </c>
      <c r="B8" s="99">
        <v>2</v>
      </c>
      <c r="C8" s="99">
        <v>3</v>
      </c>
      <c r="D8" s="99">
        <v>4</v>
      </c>
    </row>
    <row r="9" spans="1:4" ht="30.75" thickBot="1">
      <c r="A9" s="98">
        <v>1</v>
      </c>
      <c r="B9" s="100" t="s">
        <v>697</v>
      </c>
      <c r="C9" s="100">
        <v>4655</v>
      </c>
      <c r="D9" s="100">
        <v>2632</v>
      </c>
    </row>
    <row r="10" spans="1:4" ht="30.75" thickBot="1">
      <c r="A10" s="98">
        <v>2</v>
      </c>
      <c r="B10" s="100" t="s">
        <v>283</v>
      </c>
      <c r="C10" s="100">
        <v>-931</v>
      </c>
      <c r="D10" s="100">
        <v>-526</v>
      </c>
    </row>
    <row r="11" spans="1:4" ht="90.75" thickBot="1">
      <c r="A11" s="98">
        <v>3</v>
      </c>
      <c r="B11" s="100" t="s">
        <v>284</v>
      </c>
      <c r="C11" s="100">
        <v>-229</v>
      </c>
      <c r="D11" s="100">
        <v>388</v>
      </c>
    </row>
    <row r="12" spans="1:4" ht="30.75" thickBot="1">
      <c r="A12" s="98">
        <v>4</v>
      </c>
      <c r="B12" s="100" t="s">
        <v>285</v>
      </c>
      <c r="C12" s="100">
        <v>-229</v>
      </c>
      <c r="D12" s="100"/>
    </row>
    <row r="13" spans="1:4" ht="30.75" thickBot="1">
      <c r="A13" s="98">
        <v>5</v>
      </c>
      <c r="B13" s="100" t="s">
        <v>286</v>
      </c>
      <c r="C13" s="100"/>
      <c r="D13" s="100">
        <v>388</v>
      </c>
    </row>
    <row r="14" spans="1:4" ht="90.75" thickBot="1">
      <c r="A14" s="98">
        <v>6</v>
      </c>
      <c r="B14" s="100" t="s">
        <v>287</v>
      </c>
      <c r="C14" s="100"/>
      <c r="D14" s="100"/>
    </row>
    <row r="15" spans="1:4" ht="45.75" thickBot="1">
      <c r="A15" s="98">
        <v>7</v>
      </c>
      <c r="B15" s="100" t="s">
        <v>288</v>
      </c>
      <c r="C15" s="100"/>
      <c r="D15" s="100"/>
    </row>
    <row r="16" spans="1:4" ht="45.75" thickBot="1">
      <c r="A16" s="98">
        <v>8</v>
      </c>
      <c r="B16" s="100" t="s">
        <v>289</v>
      </c>
      <c r="C16" s="100"/>
      <c r="D16" s="100"/>
    </row>
    <row r="17" spans="1:4" ht="45.75" thickBot="1">
      <c r="A17" s="98">
        <v>9</v>
      </c>
      <c r="B17" s="100" t="s">
        <v>290</v>
      </c>
      <c r="C17" s="100"/>
      <c r="D17" s="100"/>
    </row>
    <row r="18" spans="1:4" ht="15.75" thickBot="1">
      <c r="A18" s="98">
        <v>10</v>
      </c>
      <c r="B18" s="100" t="s">
        <v>501</v>
      </c>
      <c r="C18" s="100"/>
      <c r="D18" s="100"/>
    </row>
    <row r="19" spans="1:4" ht="30.75" thickBot="1">
      <c r="A19" s="98">
        <v>11</v>
      </c>
      <c r="B19" s="100" t="s">
        <v>291</v>
      </c>
      <c r="C19" s="100">
        <v>-1160</v>
      </c>
      <c r="D19" s="100">
        <v>-139</v>
      </c>
    </row>
    <row r="20" spans="1:4" ht="15.75" thickBot="1">
      <c r="A20" s="98">
        <v>12</v>
      </c>
      <c r="B20" s="100" t="s">
        <v>872</v>
      </c>
      <c r="C20" s="354"/>
      <c r="D20" s="350"/>
    </row>
    <row r="21" spans="1:4" ht="15">
      <c r="A21" s="95"/>
    </row>
  </sheetData>
  <mergeCells count="1">
    <mergeCell ref="C20:D20"/>
  </mergeCells>
  <phoneticPr fontId="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42"/>
  <sheetViews>
    <sheetView workbookViewId="0">
      <selection activeCell="F21" sqref="F21"/>
    </sheetView>
  </sheetViews>
  <sheetFormatPr defaultRowHeight="12.75"/>
  <cols>
    <col min="1" max="1" width="6.5703125" customWidth="1"/>
    <col min="2" max="2" width="25.85546875" customWidth="1"/>
    <col min="3" max="3" width="14.42578125" customWidth="1"/>
    <col min="4" max="4" width="12.140625" customWidth="1"/>
    <col min="5" max="5" width="13.28515625" customWidth="1"/>
    <col min="6" max="6" width="14.5703125" customWidth="1"/>
  </cols>
  <sheetData>
    <row r="1" spans="1:6" ht="15">
      <c r="A1" s="103" t="s">
        <v>292</v>
      </c>
    </row>
    <row r="2" spans="1:6" ht="15">
      <c r="A2" s="103" t="s">
        <v>304</v>
      </c>
    </row>
    <row r="3" spans="1:6" ht="15">
      <c r="A3" s="103"/>
    </row>
    <row r="4" spans="1:6" ht="15">
      <c r="A4" s="103" t="s">
        <v>293</v>
      </c>
    </row>
    <row r="5" spans="1:6" ht="15.75" thickBot="1">
      <c r="A5" s="95"/>
    </row>
    <row r="6" spans="1:6" ht="60.75" thickBot="1">
      <c r="A6" s="96" t="s">
        <v>773</v>
      </c>
      <c r="B6" s="97" t="s">
        <v>511</v>
      </c>
      <c r="C6" s="97" t="s">
        <v>93</v>
      </c>
      <c r="D6" s="97" t="s">
        <v>294</v>
      </c>
      <c r="E6" s="97" t="s">
        <v>295</v>
      </c>
      <c r="F6" s="97" t="s">
        <v>92</v>
      </c>
    </row>
    <row r="7" spans="1:6" ht="15">
      <c r="A7" s="137">
        <v>1</v>
      </c>
      <c r="B7" s="138">
        <v>2</v>
      </c>
      <c r="C7" s="138">
        <v>3</v>
      </c>
      <c r="D7" s="138">
        <v>4</v>
      </c>
      <c r="E7" s="138">
        <v>5</v>
      </c>
      <c r="F7" s="138">
        <v>7</v>
      </c>
    </row>
    <row r="8" spans="1:6" ht="29.1" customHeight="1" thickBot="1">
      <c r="A8" s="372" t="s">
        <v>296</v>
      </c>
      <c r="B8" s="373"/>
      <c r="C8" s="373"/>
      <c r="D8" s="373"/>
      <c r="E8" s="373"/>
      <c r="F8" s="374"/>
    </row>
    <row r="9" spans="1:6" ht="15.75" thickBot="1">
      <c r="A9" s="98"/>
      <c r="B9" s="100" t="s">
        <v>305</v>
      </c>
      <c r="C9" s="100">
        <f>SUM(D9:F9)</f>
        <v>1925</v>
      </c>
      <c r="D9" s="100"/>
      <c r="E9" s="100"/>
      <c r="F9" s="100">
        <v>1925</v>
      </c>
    </row>
    <row r="10" spans="1:6" ht="30.75" thickBot="1">
      <c r="A10" s="98"/>
      <c r="B10" s="100" t="s">
        <v>306</v>
      </c>
      <c r="C10" s="100">
        <f>SUM(D10:F10)</f>
        <v>1497</v>
      </c>
      <c r="D10" s="100"/>
      <c r="E10" s="100"/>
      <c r="F10" s="100">
        <v>1497</v>
      </c>
    </row>
    <row r="11" spans="1:6" ht="15.75" thickBot="1">
      <c r="A11" s="98"/>
      <c r="B11" s="100" t="s">
        <v>553</v>
      </c>
      <c r="C11" s="100">
        <f>SUM(D11:F11)</f>
        <v>3</v>
      </c>
      <c r="D11" s="100">
        <v>1</v>
      </c>
      <c r="E11" s="100"/>
      <c r="F11" s="100">
        <v>2</v>
      </c>
    </row>
    <row r="12" spans="1:6" ht="15.75" thickBot="1">
      <c r="A12" s="98"/>
      <c r="B12" s="100" t="s">
        <v>307</v>
      </c>
      <c r="C12" s="100">
        <f>SUM(D12:F12)</f>
        <v>965</v>
      </c>
      <c r="D12" s="100">
        <v>-122</v>
      </c>
      <c r="E12" s="100"/>
      <c r="F12" s="100">
        <v>1087</v>
      </c>
    </row>
    <row r="13" spans="1:6" ht="15.75" thickBot="1">
      <c r="A13" s="98"/>
      <c r="B13" s="100" t="s">
        <v>501</v>
      </c>
      <c r="C13" s="100"/>
      <c r="D13" s="100"/>
      <c r="E13" s="100"/>
      <c r="F13" s="100"/>
    </row>
    <row r="14" spans="1:6" ht="45.75" thickBot="1">
      <c r="A14" s="98"/>
      <c r="B14" s="100" t="s">
        <v>297</v>
      </c>
      <c r="C14" s="100">
        <f>SUM(C9:C13)</f>
        <v>4390</v>
      </c>
      <c r="D14" s="100">
        <f>SUM(D9:D13)</f>
        <v>-121</v>
      </c>
      <c r="E14" s="100"/>
      <c r="F14" s="100">
        <v>4511</v>
      </c>
    </row>
    <row r="15" spans="1:6" ht="60.75" thickBot="1">
      <c r="A15" s="98"/>
      <c r="B15" s="100" t="s">
        <v>298</v>
      </c>
      <c r="C15" s="100"/>
      <c r="D15" s="100"/>
      <c r="E15" s="100"/>
      <c r="F15" s="100"/>
    </row>
    <row r="16" spans="1:6" ht="75.75" thickBot="1">
      <c r="A16" s="98"/>
      <c r="B16" s="100" t="s">
        <v>299</v>
      </c>
      <c r="C16" s="100">
        <f>C14</f>
        <v>4390</v>
      </c>
      <c r="D16" s="100">
        <f>D14</f>
        <v>-121</v>
      </c>
      <c r="E16" s="100"/>
      <c r="F16" s="100">
        <f>F14</f>
        <v>4511</v>
      </c>
    </row>
    <row r="17" spans="1:6" ht="29.1" customHeight="1" thickBot="1">
      <c r="A17" s="354" t="s">
        <v>300</v>
      </c>
      <c r="B17" s="349"/>
      <c r="C17" s="349"/>
      <c r="D17" s="349"/>
      <c r="E17" s="349"/>
      <c r="F17" s="350"/>
    </row>
    <row r="18" spans="1:6" ht="15.75" thickBot="1">
      <c r="A18" s="136"/>
      <c r="B18" s="100" t="s">
        <v>308</v>
      </c>
      <c r="C18" s="100">
        <v>-115</v>
      </c>
      <c r="D18" s="100"/>
      <c r="E18" s="100"/>
      <c r="F18" s="100">
        <v>-115</v>
      </c>
    </row>
    <row r="19" spans="1:6" ht="15.75" thickBot="1">
      <c r="A19" s="136"/>
      <c r="B19" s="100" t="s">
        <v>501</v>
      </c>
      <c r="C19" s="100"/>
      <c r="D19" s="100"/>
      <c r="E19" s="100"/>
      <c r="F19" s="100"/>
    </row>
    <row r="20" spans="1:6" ht="45.75" thickBot="1">
      <c r="A20" s="136"/>
      <c r="B20" s="100" t="s">
        <v>301</v>
      </c>
      <c r="C20" s="100">
        <f>C18</f>
        <v>-115</v>
      </c>
      <c r="D20" s="100"/>
      <c r="E20" s="100"/>
      <c r="F20" s="100">
        <f>F18</f>
        <v>-115</v>
      </c>
    </row>
    <row r="21" spans="1:6" ht="45.75" thickBot="1">
      <c r="A21" s="136"/>
      <c r="B21" s="100" t="s">
        <v>302</v>
      </c>
      <c r="C21" s="100">
        <f>C16+C20</f>
        <v>4275</v>
      </c>
      <c r="D21" s="100">
        <f>D16</f>
        <v>-121</v>
      </c>
      <c r="E21" s="100"/>
      <c r="F21" s="100">
        <f>F16+F20</f>
        <v>4396</v>
      </c>
    </row>
    <row r="22" spans="1:6" ht="45.75" thickBot="1">
      <c r="A22" s="136"/>
      <c r="B22" s="100" t="s">
        <v>303</v>
      </c>
      <c r="C22" s="100">
        <f>C21</f>
        <v>4275</v>
      </c>
      <c r="D22" s="100">
        <f>D21</f>
        <v>-121</v>
      </c>
      <c r="E22" s="100"/>
      <c r="F22" s="100">
        <f>F21</f>
        <v>4396</v>
      </c>
    </row>
    <row r="23" spans="1:6" ht="15.75" thickBot="1">
      <c r="A23" s="136"/>
      <c r="B23" s="100" t="s">
        <v>872</v>
      </c>
      <c r="C23" s="354"/>
      <c r="D23" s="349"/>
      <c r="E23" s="349"/>
      <c r="F23" s="350"/>
    </row>
    <row r="24" spans="1:6" ht="15">
      <c r="A24" s="95"/>
    </row>
    <row r="25" spans="1:6" ht="15">
      <c r="A25" s="103" t="s">
        <v>292</v>
      </c>
    </row>
    <row r="26" spans="1:6" ht="15">
      <c r="A26" s="103" t="s">
        <v>309</v>
      </c>
    </row>
    <row r="27" spans="1:6" ht="15">
      <c r="A27" s="103"/>
    </row>
    <row r="28" spans="1:6" ht="15">
      <c r="A28" s="103" t="s">
        <v>293</v>
      </c>
    </row>
    <row r="29" spans="1:6" ht="15.75" thickBot="1">
      <c r="A29" s="95"/>
    </row>
    <row r="30" spans="1:6" ht="60.75" thickBot="1">
      <c r="A30" s="96" t="s">
        <v>773</v>
      </c>
      <c r="B30" s="97" t="s">
        <v>511</v>
      </c>
      <c r="C30" s="97" t="s">
        <v>311</v>
      </c>
      <c r="D30" s="97" t="s">
        <v>294</v>
      </c>
      <c r="E30" s="97" t="s">
        <v>295</v>
      </c>
      <c r="F30" s="97" t="s">
        <v>310</v>
      </c>
    </row>
    <row r="31" spans="1:6" ht="15">
      <c r="A31" s="137">
        <v>1</v>
      </c>
      <c r="B31" s="138">
        <v>2</v>
      </c>
      <c r="C31" s="138">
        <v>3</v>
      </c>
      <c r="D31" s="138">
        <v>4</v>
      </c>
      <c r="E31" s="138">
        <v>5</v>
      </c>
      <c r="F31" s="138">
        <v>7</v>
      </c>
    </row>
    <row r="32" spans="1:6" ht="15.75" thickBot="1">
      <c r="A32" s="372" t="s">
        <v>296</v>
      </c>
      <c r="B32" s="373"/>
      <c r="C32" s="373"/>
      <c r="D32" s="373"/>
      <c r="E32" s="373"/>
      <c r="F32" s="374"/>
    </row>
    <row r="33" spans="1:6" ht="45.75" thickBot="1">
      <c r="A33" s="136"/>
      <c r="B33" s="100" t="s">
        <v>297</v>
      </c>
      <c r="C33" s="100">
        <v>1991</v>
      </c>
      <c r="D33" s="100">
        <v>1</v>
      </c>
      <c r="E33" s="100"/>
      <c r="F33" s="100">
        <v>1990</v>
      </c>
    </row>
    <row r="34" spans="1:6" ht="60.75" thickBot="1">
      <c r="A34" s="136"/>
      <c r="B34" s="100" t="s">
        <v>298</v>
      </c>
      <c r="C34" s="100"/>
      <c r="D34" s="100"/>
      <c r="E34" s="100"/>
      <c r="F34" s="100"/>
    </row>
    <row r="35" spans="1:6" ht="75.75" thickBot="1">
      <c r="A35" s="136"/>
      <c r="B35" s="100" t="s">
        <v>299</v>
      </c>
      <c r="C35" s="100">
        <f>C33</f>
        <v>1991</v>
      </c>
      <c r="D35" s="100">
        <f>D33</f>
        <v>1</v>
      </c>
      <c r="E35" s="100"/>
      <c r="F35" s="100">
        <f>F33</f>
        <v>1990</v>
      </c>
    </row>
    <row r="36" spans="1:6" ht="15.75" thickBot="1">
      <c r="A36" s="354" t="s">
        <v>300</v>
      </c>
      <c r="B36" s="349"/>
      <c r="C36" s="349"/>
      <c r="D36" s="349"/>
      <c r="E36" s="349"/>
      <c r="F36" s="350"/>
    </row>
    <row r="37" spans="1:6" ht="15.75" thickBot="1">
      <c r="A37" s="136"/>
      <c r="B37" s="100" t="s">
        <v>308</v>
      </c>
      <c r="C37" s="100"/>
      <c r="D37" s="100"/>
      <c r="E37" s="100"/>
      <c r="F37" s="100"/>
    </row>
    <row r="38" spans="1:6" ht="15.75" thickBot="1">
      <c r="A38" s="136"/>
      <c r="B38" s="100" t="s">
        <v>501</v>
      </c>
      <c r="C38" s="100"/>
      <c r="D38" s="100"/>
      <c r="E38" s="100"/>
      <c r="F38" s="100"/>
    </row>
    <row r="39" spans="1:6" ht="45.75" thickBot="1">
      <c r="A39" s="136"/>
      <c r="B39" s="100" t="s">
        <v>301</v>
      </c>
      <c r="C39" s="100"/>
      <c r="D39" s="100"/>
      <c r="E39" s="100"/>
      <c r="F39" s="100"/>
    </row>
    <row r="40" spans="1:6" ht="45.75" thickBot="1">
      <c r="A40" s="136"/>
      <c r="B40" s="100" t="s">
        <v>302</v>
      </c>
      <c r="C40" s="100">
        <f>C35+C39</f>
        <v>1991</v>
      </c>
      <c r="D40" s="100">
        <f>D35</f>
        <v>1</v>
      </c>
      <c r="E40" s="100"/>
      <c r="F40" s="100">
        <f>F35+F39</f>
        <v>1990</v>
      </c>
    </row>
    <row r="41" spans="1:6" ht="45.75" thickBot="1">
      <c r="A41" s="136"/>
      <c r="B41" s="100" t="s">
        <v>303</v>
      </c>
      <c r="C41" s="100">
        <f>C40</f>
        <v>1991</v>
      </c>
      <c r="D41" s="100">
        <f>D40</f>
        <v>1</v>
      </c>
      <c r="E41" s="100"/>
      <c r="F41" s="100">
        <f>F40</f>
        <v>1990</v>
      </c>
    </row>
    <row r="42" spans="1:6" ht="15.75" thickBot="1">
      <c r="A42" s="136"/>
      <c r="B42" s="100" t="s">
        <v>872</v>
      </c>
      <c r="C42" s="354"/>
      <c r="D42" s="349"/>
      <c r="E42" s="349"/>
      <c r="F42" s="350"/>
    </row>
  </sheetData>
  <mergeCells count="6">
    <mergeCell ref="A32:F32"/>
    <mergeCell ref="A36:F36"/>
    <mergeCell ref="C42:F42"/>
    <mergeCell ref="A8:F8"/>
    <mergeCell ref="A17:F17"/>
    <mergeCell ref="C23:F23"/>
  </mergeCells>
  <phoneticPr fontId="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G101"/>
  <sheetViews>
    <sheetView topLeftCell="A44" workbookViewId="0">
      <selection activeCell="C101" sqref="C101:G101"/>
    </sheetView>
  </sheetViews>
  <sheetFormatPr defaultRowHeight="12.75"/>
  <cols>
    <col min="1" max="1" width="5.85546875" customWidth="1"/>
    <col min="2" max="2" width="33.42578125" customWidth="1"/>
  </cols>
  <sheetData>
    <row r="1" spans="1:7" ht="15">
      <c r="A1" s="103" t="s">
        <v>312</v>
      </c>
    </row>
    <row r="2" spans="1:7" ht="15">
      <c r="A2" s="103" t="s">
        <v>313</v>
      </c>
    </row>
    <row r="3" spans="1:7" ht="15">
      <c r="A3" s="103" t="s">
        <v>314</v>
      </c>
    </row>
    <row r="4" spans="1:7" ht="15">
      <c r="A4" s="103" t="s">
        <v>315</v>
      </c>
    </row>
    <row r="5" spans="1:7" ht="15">
      <c r="A5" s="103" t="s">
        <v>331</v>
      </c>
    </row>
    <row r="6" spans="1:7" ht="15">
      <c r="A6" s="103"/>
    </row>
    <row r="7" spans="1:7" ht="15">
      <c r="A7" s="103" t="s">
        <v>316</v>
      </c>
    </row>
    <row r="8" spans="1:7" ht="15.75" thickBot="1">
      <c r="A8" s="95"/>
    </row>
    <row r="9" spans="1:7" ht="75.75" thickBot="1">
      <c r="A9" s="96" t="s">
        <v>773</v>
      </c>
      <c r="B9" s="97" t="s">
        <v>511</v>
      </c>
      <c r="C9" s="97" t="s">
        <v>317</v>
      </c>
      <c r="D9" s="97" t="s">
        <v>318</v>
      </c>
      <c r="E9" s="97" t="s">
        <v>319</v>
      </c>
      <c r="F9" s="97" t="s">
        <v>320</v>
      </c>
      <c r="G9" s="97" t="s">
        <v>321</v>
      </c>
    </row>
    <row r="10" spans="1:7" ht="15.75" thickBot="1">
      <c r="A10" s="98">
        <v>1</v>
      </c>
      <c r="B10" s="99">
        <v>2</v>
      </c>
      <c r="C10" s="99">
        <v>3</v>
      </c>
      <c r="D10" s="99">
        <v>4</v>
      </c>
      <c r="E10" s="99">
        <v>5</v>
      </c>
      <c r="F10" s="99">
        <v>6</v>
      </c>
      <c r="G10" s="99">
        <v>7</v>
      </c>
    </row>
    <row r="11" spans="1:7" ht="15.75" thickBot="1">
      <c r="A11" s="98">
        <v>1</v>
      </c>
      <c r="B11" s="109" t="s">
        <v>322</v>
      </c>
      <c r="C11" s="109">
        <f>C12</f>
        <v>33314</v>
      </c>
      <c r="D11" s="109"/>
      <c r="E11" s="109"/>
      <c r="F11" s="109"/>
      <c r="G11" s="109"/>
    </row>
    <row r="12" spans="1:7" ht="15.75" thickBot="1">
      <c r="A12" s="98">
        <v>2</v>
      </c>
      <c r="B12" s="109" t="s">
        <v>40</v>
      </c>
      <c r="C12" s="109">
        <v>33314</v>
      </c>
      <c r="D12" s="109"/>
      <c r="E12" s="109"/>
      <c r="F12" s="109"/>
      <c r="G12" s="109"/>
    </row>
    <row r="13" spans="1:7" ht="30.75" thickBot="1">
      <c r="A13" s="98">
        <v>3</v>
      </c>
      <c r="B13" s="109" t="s">
        <v>41</v>
      </c>
      <c r="C13" s="109"/>
      <c r="D13" s="109"/>
      <c r="E13" s="109"/>
      <c r="F13" s="109"/>
      <c r="G13" s="109"/>
    </row>
    <row r="14" spans="1:7" ht="15.75" thickBot="1">
      <c r="A14" s="98">
        <v>4</v>
      </c>
      <c r="B14" s="109" t="s">
        <v>42</v>
      </c>
      <c r="C14" s="109"/>
      <c r="D14" s="109"/>
      <c r="E14" s="109"/>
      <c r="F14" s="109"/>
      <c r="G14" s="109"/>
    </row>
    <row r="15" spans="1:7" ht="60.75" thickBot="1">
      <c r="A15" s="98">
        <v>5</v>
      </c>
      <c r="B15" s="109" t="s">
        <v>323</v>
      </c>
      <c r="C15" s="109"/>
      <c r="D15" s="109"/>
      <c r="E15" s="109"/>
      <c r="F15" s="109"/>
      <c r="G15" s="109"/>
    </row>
    <row r="16" spans="1:7" ht="15.75" thickBot="1">
      <c r="A16" s="98">
        <v>6</v>
      </c>
      <c r="B16" s="109" t="s">
        <v>324</v>
      </c>
      <c r="C16" s="109"/>
      <c r="D16" s="109"/>
      <c r="E16" s="109"/>
      <c r="F16" s="109"/>
      <c r="G16" s="109"/>
    </row>
    <row r="17" spans="1:7" ht="45.75" thickBot="1">
      <c r="A17" s="98">
        <v>7</v>
      </c>
      <c r="B17" s="109" t="s">
        <v>75</v>
      </c>
      <c r="C17" s="109"/>
      <c r="D17" s="109"/>
      <c r="E17" s="109"/>
      <c r="F17" s="109"/>
      <c r="G17" s="109"/>
    </row>
    <row r="18" spans="1:7" ht="15.75" thickBot="1">
      <c r="A18" s="98">
        <v>8</v>
      </c>
      <c r="B18" s="109" t="s">
        <v>325</v>
      </c>
      <c r="C18" s="109"/>
      <c r="D18" s="109"/>
      <c r="E18" s="109"/>
      <c r="F18" s="109"/>
      <c r="G18" s="109"/>
    </row>
    <row r="19" spans="1:7" ht="30.75" thickBot="1">
      <c r="A19" s="98">
        <v>9</v>
      </c>
      <c r="B19" s="109" t="s">
        <v>326</v>
      </c>
      <c r="C19" s="109"/>
      <c r="D19" s="109"/>
      <c r="E19" s="109"/>
      <c r="F19" s="109"/>
      <c r="G19" s="109"/>
    </row>
    <row r="20" spans="1:7" ht="15.75" thickBot="1">
      <c r="A20" s="98">
        <v>10</v>
      </c>
      <c r="B20" s="109" t="s">
        <v>42</v>
      </c>
      <c r="C20" s="109"/>
      <c r="D20" s="109"/>
      <c r="E20" s="109"/>
      <c r="F20" s="109"/>
      <c r="G20" s="109"/>
    </row>
    <row r="21" spans="1:7" ht="75.75" thickBot="1">
      <c r="A21" s="98">
        <v>11</v>
      </c>
      <c r="B21" s="109" t="s">
        <v>327</v>
      </c>
      <c r="C21" s="109"/>
      <c r="D21" s="109"/>
      <c r="E21" s="109"/>
      <c r="F21" s="109"/>
      <c r="G21" s="109"/>
    </row>
    <row r="22" spans="1:7" ht="45.75" thickBot="1">
      <c r="A22" s="98">
        <v>12</v>
      </c>
      <c r="B22" s="109" t="s">
        <v>74</v>
      </c>
      <c r="C22" s="109"/>
      <c r="D22" s="109"/>
      <c r="E22" s="109"/>
      <c r="F22" s="109"/>
      <c r="G22" s="109"/>
    </row>
    <row r="23" spans="1:7" ht="45.75" thickBot="1">
      <c r="A23" s="98">
        <v>13</v>
      </c>
      <c r="B23" s="109" t="s">
        <v>75</v>
      </c>
      <c r="C23" s="109"/>
      <c r="D23" s="109"/>
      <c r="E23" s="109"/>
      <c r="F23" s="109"/>
      <c r="G23" s="109"/>
    </row>
    <row r="24" spans="1:7" ht="75.75" thickBot="1">
      <c r="A24" s="98">
        <v>14</v>
      </c>
      <c r="B24" s="109" t="s">
        <v>76</v>
      </c>
      <c r="C24" s="109"/>
      <c r="D24" s="109"/>
      <c r="E24" s="109"/>
      <c r="F24" s="109"/>
      <c r="G24" s="109"/>
    </row>
    <row r="25" spans="1:7" ht="60.75" thickBot="1">
      <c r="A25" s="98">
        <v>15</v>
      </c>
      <c r="B25" s="109" t="s">
        <v>77</v>
      </c>
      <c r="C25" s="109"/>
      <c r="D25" s="109"/>
      <c r="E25" s="109"/>
      <c r="F25" s="109"/>
      <c r="G25" s="109"/>
    </row>
    <row r="26" spans="1:7" ht="75.75" thickBot="1">
      <c r="A26" s="98">
        <v>16</v>
      </c>
      <c r="B26" s="109" t="s">
        <v>78</v>
      </c>
      <c r="C26" s="109"/>
      <c r="D26" s="109"/>
      <c r="E26" s="109"/>
      <c r="F26" s="109"/>
      <c r="G26" s="109"/>
    </row>
    <row r="27" spans="1:7" ht="60.75" thickBot="1">
      <c r="A27" s="98">
        <v>17</v>
      </c>
      <c r="B27" s="109" t="s">
        <v>79</v>
      </c>
      <c r="C27" s="109"/>
      <c r="D27" s="109"/>
      <c r="E27" s="109"/>
      <c r="F27" s="109"/>
      <c r="G27" s="109"/>
    </row>
    <row r="28" spans="1:7" ht="90.75" thickBot="1">
      <c r="A28" s="98">
        <v>18</v>
      </c>
      <c r="B28" s="109" t="s">
        <v>80</v>
      </c>
      <c r="C28" s="109"/>
      <c r="D28" s="109"/>
      <c r="E28" s="109"/>
      <c r="F28" s="109"/>
      <c r="G28" s="109"/>
    </row>
    <row r="29" spans="1:7" ht="60.75" thickBot="1">
      <c r="A29" s="98">
        <v>19</v>
      </c>
      <c r="B29" s="109" t="s">
        <v>81</v>
      </c>
      <c r="C29" s="109"/>
      <c r="D29" s="109"/>
      <c r="E29" s="109"/>
      <c r="F29" s="109"/>
      <c r="G29" s="109"/>
    </row>
    <row r="30" spans="1:7" ht="45.75" thickBot="1">
      <c r="A30" s="98">
        <v>20</v>
      </c>
      <c r="B30" s="109" t="s">
        <v>82</v>
      </c>
      <c r="C30" s="109"/>
      <c r="D30" s="109"/>
      <c r="E30" s="109"/>
      <c r="F30" s="109"/>
      <c r="G30" s="109"/>
    </row>
    <row r="31" spans="1:7" ht="45.75" thickBot="1">
      <c r="A31" s="98">
        <v>21</v>
      </c>
      <c r="B31" s="109" t="s">
        <v>83</v>
      </c>
      <c r="C31" s="109"/>
      <c r="D31" s="109"/>
      <c r="E31" s="109"/>
      <c r="F31" s="109"/>
      <c r="G31" s="109"/>
    </row>
    <row r="32" spans="1:7" ht="15.75" thickBot="1">
      <c r="A32" s="98">
        <v>22</v>
      </c>
      <c r="B32" s="109" t="s">
        <v>42</v>
      </c>
      <c r="C32" s="109"/>
      <c r="D32" s="109"/>
      <c r="E32" s="109"/>
      <c r="F32" s="109"/>
      <c r="G32" s="109"/>
    </row>
    <row r="33" spans="1:7" ht="75.75" thickBot="1">
      <c r="A33" s="98">
        <v>23</v>
      </c>
      <c r="B33" s="109" t="s">
        <v>328</v>
      </c>
      <c r="C33" s="109"/>
      <c r="D33" s="109"/>
      <c r="E33" s="109"/>
      <c r="F33" s="109"/>
      <c r="G33" s="109">
        <f>SUM(G34:G39)</f>
        <v>65270</v>
      </c>
    </row>
    <row r="34" spans="1:7" ht="30.75" thickBot="1">
      <c r="A34" s="98">
        <v>24</v>
      </c>
      <c r="B34" s="109" t="s">
        <v>112</v>
      </c>
      <c r="C34" s="109"/>
      <c r="D34" s="109"/>
      <c r="E34" s="109"/>
      <c r="F34" s="109"/>
      <c r="G34" s="109"/>
    </row>
    <row r="35" spans="1:7" ht="60.75" thickBot="1">
      <c r="A35" s="98">
        <v>25</v>
      </c>
      <c r="B35" s="109" t="s">
        <v>113</v>
      </c>
      <c r="C35" s="109"/>
      <c r="D35" s="109"/>
      <c r="E35" s="109"/>
      <c r="F35" s="109"/>
      <c r="G35" s="109"/>
    </row>
    <row r="36" spans="1:7" ht="60.75" thickBot="1">
      <c r="A36" s="98">
        <v>26</v>
      </c>
      <c r="B36" s="109" t="s">
        <v>114</v>
      </c>
      <c r="C36" s="109"/>
      <c r="D36" s="109"/>
      <c r="E36" s="109"/>
      <c r="F36" s="109"/>
      <c r="G36" s="109"/>
    </row>
    <row r="37" spans="1:7" ht="45.75" thickBot="1">
      <c r="A37" s="98">
        <v>27</v>
      </c>
      <c r="B37" s="109" t="s">
        <v>115</v>
      </c>
      <c r="C37" s="109"/>
      <c r="D37" s="109"/>
      <c r="E37" s="109"/>
      <c r="F37" s="109"/>
      <c r="G37" s="109"/>
    </row>
    <row r="38" spans="1:7" ht="60.75" thickBot="1">
      <c r="A38" s="98">
        <v>28</v>
      </c>
      <c r="B38" s="109" t="s">
        <v>116</v>
      </c>
      <c r="C38" s="109"/>
      <c r="D38" s="109"/>
      <c r="E38" s="109"/>
      <c r="F38" s="109"/>
      <c r="G38" s="109"/>
    </row>
    <row r="39" spans="1:7" ht="15.75" thickBot="1">
      <c r="A39" s="98">
        <v>29</v>
      </c>
      <c r="B39" s="109" t="s">
        <v>117</v>
      </c>
      <c r="C39" s="109"/>
      <c r="D39" s="109"/>
      <c r="E39" s="109"/>
      <c r="F39" s="109"/>
      <c r="G39" s="109">
        <v>65270</v>
      </c>
    </row>
    <row r="40" spans="1:7" ht="60.75" thickBot="1">
      <c r="A40" s="98">
        <v>30</v>
      </c>
      <c r="B40" s="109" t="s">
        <v>118</v>
      </c>
      <c r="C40" s="109"/>
      <c r="D40" s="109"/>
      <c r="E40" s="109"/>
      <c r="F40" s="109"/>
      <c r="G40" s="109"/>
    </row>
    <row r="41" spans="1:7" ht="15.75" thickBot="1">
      <c r="A41" s="98">
        <v>31</v>
      </c>
      <c r="B41" s="109" t="s">
        <v>42</v>
      </c>
      <c r="C41" s="109"/>
      <c r="D41" s="109"/>
      <c r="E41" s="109"/>
      <c r="F41" s="109"/>
      <c r="G41" s="109"/>
    </row>
    <row r="42" spans="1:7" ht="60.75" thickBot="1">
      <c r="A42" s="98">
        <v>32</v>
      </c>
      <c r="B42" s="109" t="s">
        <v>329</v>
      </c>
      <c r="C42" s="109"/>
      <c r="D42" s="109"/>
      <c r="E42" s="109"/>
      <c r="F42" s="109"/>
      <c r="G42" s="109">
        <f>SUM(G43:G45)</f>
        <v>1140</v>
      </c>
    </row>
    <row r="43" spans="1:7" ht="30.75" thickBot="1">
      <c r="A43" s="98">
        <v>33</v>
      </c>
      <c r="B43" s="109" t="s">
        <v>330</v>
      </c>
      <c r="C43" s="109"/>
      <c r="D43" s="109"/>
      <c r="E43" s="109"/>
      <c r="F43" s="109"/>
      <c r="G43" s="109"/>
    </row>
    <row r="44" spans="1:7" ht="30.75" thickBot="1">
      <c r="A44" s="98">
        <v>34</v>
      </c>
      <c r="B44" s="109" t="s">
        <v>135</v>
      </c>
      <c r="C44" s="109"/>
      <c r="D44" s="109"/>
      <c r="E44" s="109"/>
      <c r="F44" s="109"/>
      <c r="G44" s="109">
        <v>1140</v>
      </c>
    </row>
    <row r="45" spans="1:7" ht="15.75" thickBot="1">
      <c r="A45" s="98">
        <v>35</v>
      </c>
      <c r="B45" s="109" t="s">
        <v>136</v>
      </c>
      <c r="C45" s="109"/>
      <c r="D45" s="109"/>
      <c r="E45" s="109"/>
      <c r="F45" s="109"/>
      <c r="G45" s="109"/>
    </row>
    <row r="46" spans="1:7" ht="75.75" thickBot="1">
      <c r="A46" s="98">
        <v>36</v>
      </c>
      <c r="B46" s="109" t="s">
        <v>137</v>
      </c>
      <c r="C46" s="109"/>
      <c r="D46" s="109"/>
      <c r="E46" s="109"/>
      <c r="F46" s="109"/>
      <c r="G46" s="109"/>
    </row>
    <row r="47" spans="1:7" ht="30.75" thickBot="1">
      <c r="A47" s="98">
        <v>37</v>
      </c>
      <c r="B47" s="109" t="s">
        <v>138</v>
      </c>
      <c r="C47" s="109"/>
      <c r="D47" s="109"/>
      <c r="E47" s="109"/>
      <c r="F47" s="109"/>
      <c r="G47" s="109"/>
    </row>
    <row r="48" spans="1:7" ht="15.75" thickBot="1">
      <c r="A48" s="98">
        <v>38</v>
      </c>
      <c r="B48" s="109" t="s">
        <v>42</v>
      </c>
      <c r="C48" s="109"/>
      <c r="D48" s="109"/>
      <c r="E48" s="109"/>
      <c r="F48" s="109"/>
      <c r="G48" s="109"/>
    </row>
    <row r="49" spans="1:7" ht="15.75" thickBot="1">
      <c r="A49" s="98">
        <v>39</v>
      </c>
      <c r="B49" s="109" t="s">
        <v>770</v>
      </c>
      <c r="C49" s="109">
        <f>C11</f>
        <v>33314</v>
      </c>
      <c r="D49" s="109"/>
      <c r="E49" s="109"/>
      <c r="F49" s="109"/>
      <c r="G49" s="109">
        <f>G42+G33</f>
        <v>66410</v>
      </c>
    </row>
    <row r="50" spans="1:7" ht="15.75" thickBot="1">
      <c r="A50" s="98">
        <v>40</v>
      </c>
      <c r="B50" s="109" t="s">
        <v>872</v>
      </c>
      <c r="C50" s="369"/>
      <c r="D50" s="370"/>
      <c r="E50" s="370"/>
      <c r="F50" s="370"/>
      <c r="G50" s="371"/>
    </row>
    <row r="51" spans="1:7" ht="15">
      <c r="A51" s="95"/>
    </row>
    <row r="52" spans="1:7" ht="15">
      <c r="A52" s="103" t="s">
        <v>312</v>
      </c>
    </row>
    <row r="53" spans="1:7" ht="15">
      <c r="A53" s="103" t="s">
        <v>313</v>
      </c>
    </row>
    <row r="54" spans="1:7" ht="15">
      <c r="A54" s="103" t="s">
        <v>314</v>
      </c>
    </row>
    <row r="55" spans="1:7" ht="15">
      <c r="A55" s="103" t="s">
        <v>315</v>
      </c>
    </row>
    <row r="56" spans="1:7" ht="15">
      <c r="A56" s="103" t="s">
        <v>332</v>
      </c>
    </row>
    <row r="57" spans="1:7" ht="15">
      <c r="A57" s="103"/>
    </row>
    <row r="58" spans="1:7" ht="15">
      <c r="A58" s="103" t="s">
        <v>316</v>
      </c>
    </row>
    <row r="59" spans="1:7" ht="15.75" thickBot="1">
      <c r="A59" s="95"/>
    </row>
    <row r="60" spans="1:7" ht="75.75" thickBot="1">
      <c r="A60" s="96" t="s">
        <v>773</v>
      </c>
      <c r="B60" s="97" t="s">
        <v>511</v>
      </c>
      <c r="C60" s="97" t="s">
        <v>317</v>
      </c>
      <c r="D60" s="97" t="s">
        <v>318</v>
      </c>
      <c r="E60" s="97" t="s">
        <v>319</v>
      </c>
      <c r="F60" s="97" t="s">
        <v>320</v>
      </c>
      <c r="G60" s="97" t="s">
        <v>321</v>
      </c>
    </row>
    <row r="61" spans="1:7" ht="15.75" thickBot="1">
      <c r="A61" s="98">
        <v>1</v>
      </c>
      <c r="B61" s="99">
        <v>2</v>
      </c>
      <c r="C61" s="99">
        <v>3</v>
      </c>
      <c r="D61" s="99">
        <v>4</v>
      </c>
      <c r="E61" s="99">
        <v>5</v>
      </c>
      <c r="F61" s="99">
        <v>6</v>
      </c>
      <c r="G61" s="99">
        <v>7</v>
      </c>
    </row>
    <row r="62" spans="1:7" ht="15.75" thickBot="1">
      <c r="A62" s="98">
        <v>1</v>
      </c>
      <c r="B62" s="109" t="s">
        <v>322</v>
      </c>
      <c r="C62" s="109">
        <f>C63</f>
        <v>1068</v>
      </c>
      <c r="D62" s="109"/>
      <c r="E62" s="109"/>
      <c r="F62" s="109"/>
      <c r="G62" s="109"/>
    </row>
    <row r="63" spans="1:7" ht="15.75" thickBot="1">
      <c r="A63" s="98">
        <v>2</v>
      </c>
      <c r="B63" s="109" t="s">
        <v>40</v>
      </c>
      <c r="C63" s="109">
        <v>1068</v>
      </c>
      <c r="D63" s="109"/>
      <c r="E63" s="109"/>
      <c r="F63" s="109"/>
      <c r="G63" s="109"/>
    </row>
    <row r="64" spans="1:7" ht="30.75" thickBot="1">
      <c r="A64" s="98">
        <v>3</v>
      </c>
      <c r="B64" s="109" t="s">
        <v>41</v>
      </c>
      <c r="C64" s="109"/>
      <c r="D64" s="109"/>
      <c r="E64" s="109"/>
      <c r="F64" s="109"/>
      <c r="G64" s="109"/>
    </row>
    <row r="65" spans="1:7" ht="15.75" thickBot="1">
      <c r="A65" s="98">
        <v>4</v>
      </c>
      <c r="B65" s="109" t="s">
        <v>42</v>
      </c>
      <c r="C65" s="109"/>
      <c r="D65" s="109"/>
      <c r="E65" s="109"/>
      <c r="F65" s="109"/>
      <c r="G65" s="109"/>
    </row>
    <row r="66" spans="1:7" ht="60.75" thickBot="1">
      <c r="A66" s="98">
        <v>5</v>
      </c>
      <c r="B66" s="109" t="s">
        <v>323</v>
      </c>
      <c r="C66" s="109">
        <f>SUM(C67:C68)</f>
        <v>32041</v>
      </c>
      <c r="D66" s="109"/>
      <c r="E66" s="109"/>
      <c r="F66" s="109"/>
      <c r="G66" s="109"/>
    </row>
    <row r="67" spans="1:7" ht="15.75" thickBot="1">
      <c r="A67" s="98">
        <v>6</v>
      </c>
      <c r="B67" s="109" t="s">
        <v>324</v>
      </c>
      <c r="C67" s="109"/>
      <c r="D67" s="109"/>
      <c r="E67" s="109"/>
      <c r="F67" s="109"/>
      <c r="G67" s="109"/>
    </row>
    <row r="68" spans="1:7" ht="45.75" thickBot="1">
      <c r="A68" s="98">
        <v>7</v>
      </c>
      <c r="B68" s="109" t="s">
        <v>75</v>
      </c>
      <c r="C68" s="109">
        <v>32041</v>
      </c>
      <c r="D68" s="109"/>
      <c r="E68" s="109"/>
      <c r="F68" s="109"/>
      <c r="G68" s="109"/>
    </row>
    <row r="69" spans="1:7" ht="15.75" thickBot="1">
      <c r="A69" s="98">
        <v>8</v>
      </c>
      <c r="B69" s="109" t="s">
        <v>325</v>
      </c>
      <c r="C69" s="109"/>
      <c r="D69" s="109"/>
      <c r="E69" s="109"/>
      <c r="F69" s="109"/>
      <c r="G69" s="109"/>
    </row>
    <row r="70" spans="1:7" ht="30.75" thickBot="1">
      <c r="A70" s="98">
        <v>9</v>
      </c>
      <c r="B70" s="109" t="s">
        <v>326</v>
      </c>
      <c r="C70" s="109"/>
      <c r="D70" s="109"/>
      <c r="E70" s="109"/>
      <c r="F70" s="109"/>
      <c r="G70" s="109"/>
    </row>
    <row r="71" spans="1:7" ht="15.75" thickBot="1">
      <c r="A71" s="98">
        <v>10</v>
      </c>
      <c r="B71" s="109" t="s">
        <v>42</v>
      </c>
      <c r="C71" s="109"/>
      <c r="D71" s="109"/>
      <c r="E71" s="109"/>
      <c r="F71" s="109"/>
      <c r="G71" s="109"/>
    </row>
    <row r="72" spans="1:7" ht="75.75" thickBot="1">
      <c r="A72" s="98">
        <v>11</v>
      </c>
      <c r="B72" s="109" t="s">
        <v>327</v>
      </c>
      <c r="C72" s="109"/>
      <c r="D72" s="109"/>
      <c r="E72" s="109"/>
      <c r="F72" s="109"/>
      <c r="G72" s="109"/>
    </row>
    <row r="73" spans="1:7" ht="45.75" thickBot="1">
      <c r="A73" s="98">
        <v>12</v>
      </c>
      <c r="B73" s="109" t="s">
        <v>74</v>
      </c>
      <c r="C73" s="109"/>
      <c r="D73" s="109"/>
      <c r="E73" s="109"/>
      <c r="F73" s="109"/>
      <c r="G73" s="109"/>
    </row>
    <row r="74" spans="1:7" ht="45.75" thickBot="1">
      <c r="A74" s="98">
        <v>13</v>
      </c>
      <c r="B74" s="109" t="s">
        <v>75</v>
      </c>
      <c r="C74" s="109"/>
      <c r="D74" s="109"/>
      <c r="E74" s="109"/>
      <c r="F74" s="109"/>
      <c r="G74" s="109"/>
    </row>
    <row r="75" spans="1:7" ht="75.75" thickBot="1">
      <c r="A75" s="98">
        <v>14</v>
      </c>
      <c r="B75" s="109" t="s">
        <v>76</v>
      </c>
      <c r="C75" s="109"/>
      <c r="D75" s="109"/>
      <c r="E75" s="109"/>
      <c r="F75" s="109"/>
      <c r="G75" s="109"/>
    </row>
    <row r="76" spans="1:7" ht="60.75" thickBot="1">
      <c r="A76" s="98">
        <v>15</v>
      </c>
      <c r="B76" s="109" t="s">
        <v>77</v>
      </c>
      <c r="C76" s="109"/>
      <c r="D76" s="109"/>
      <c r="E76" s="109"/>
      <c r="F76" s="109"/>
      <c r="G76" s="109"/>
    </row>
    <row r="77" spans="1:7" ht="75.75" thickBot="1">
      <c r="A77" s="98">
        <v>16</v>
      </c>
      <c r="B77" s="109" t="s">
        <v>78</v>
      </c>
      <c r="C77" s="109"/>
      <c r="D77" s="109"/>
      <c r="E77" s="109"/>
      <c r="F77" s="109"/>
      <c r="G77" s="109"/>
    </row>
    <row r="78" spans="1:7" ht="60.75" thickBot="1">
      <c r="A78" s="98">
        <v>17</v>
      </c>
      <c r="B78" s="109" t="s">
        <v>79</v>
      </c>
      <c r="C78" s="109"/>
      <c r="D78" s="109"/>
      <c r="E78" s="109"/>
      <c r="F78" s="109"/>
      <c r="G78" s="109"/>
    </row>
    <row r="79" spans="1:7" ht="90.75" thickBot="1">
      <c r="A79" s="98">
        <v>18</v>
      </c>
      <c r="B79" s="109" t="s">
        <v>80</v>
      </c>
      <c r="C79" s="109"/>
      <c r="D79" s="109"/>
      <c r="E79" s="109"/>
      <c r="F79" s="109"/>
      <c r="G79" s="109"/>
    </row>
    <row r="80" spans="1:7" ht="60.75" thickBot="1">
      <c r="A80" s="98">
        <v>19</v>
      </c>
      <c r="B80" s="109" t="s">
        <v>81</v>
      </c>
      <c r="C80" s="109"/>
      <c r="D80" s="109"/>
      <c r="E80" s="109"/>
      <c r="F80" s="109"/>
      <c r="G80" s="109"/>
    </row>
    <row r="81" spans="1:7" ht="45.75" thickBot="1">
      <c r="A81" s="98">
        <v>20</v>
      </c>
      <c r="B81" s="109" t="s">
        <v>82</v>
      </c>
      <c r="C81" s="109"/>
      <c r="D81" s="109"/>
      <c r="E81" s="109"/>
      <c r="F81" s="109"/>
      <c r="G81" s="109"/>
    </row>
    <row r="82" spans="1:7" ht="45.75" thickBot="1">
      <c r="A82" s="98">
        <v>21</v>
      </c>
      <c r="B82" s="109" t="s">
        <v>83</v>
      </c>
      <c r="C82" s="109"/>
      <c r="D82" s="109"/>
      <c r="E82" s="109"/>
      <c r="F82" s="109"/>
      <c r="G82" s="109"/>
    </row>
    <row r="83" spans="1:7" ht="15.75" thickBot="1">
      <c r="A83" s="98">
        <v>22</v>
      </c>
      <c r="B83" s="109" t="s">
        <v>42</v>
      </c>
      <c r="C83" s="109"/>
      <c r="D83" s="109"/>
      <c r="E83" s="109"/>
      <c r="F83" s="109"/>
      <c r="G83" s="109"/>
    </row>
    <row r="84" spans="1:7" ht="75.75" thickBot="1">
      <c r="A84" s="98">
        <v>23</v>
      </c>
      <c r="B84" s="109" t="s">
        <v>328</v>
      </c>
      <c r="C84" s="109"/>
      <c r="D84" s="109"/>
      <c r="E84" s="109"/>
      <c r="F84" s="109"/>
      <c r="G84" s="109">
        <f>SUM(G85:G90)</f>
        <v>60922</v>
      </c>
    </row>
    <row r="85" spans="1:7" ht="30.75" thickBot="1">
      <c r="A85" s="98">
        <v>24</v>
      </c>
      <c r="B85" s="109" t="s">
        <v>112</v>
      </c>
      <c r="C85" s="109"/>
      <c r="D85" s="109"/>
      <c r="E85" s="109"/>
      <c r="F85" s="109"/>
      <c r="G85" s="109"/>
    </row>
    <row r="86" spans="1:7" ht="60.75" thickBot="1">
      <c r="A86" s="98">
        <v>25</v>
      </c>
      <c r="B86" s="109" t="s">
        <v>113</v>
      </c>
      <c r="C86" s="109"/>
      <c r="D86" s="109"/>
      <c r="E86" s="109"/>
      <c r="F86" s="109"/>
      <c r="G86" s="109"/>
    </row>
    <row r="87" spans="1:7" ht="60.75" thickBot="1">
      <c r="A87" s="98">
        <v>26</v>
      </c>
      <c r="B87" s="109" t="s">
        <v>114</v>
      </c>
      <c r="C87" s="109"/>
      <c r="D87" s="109"/>
      <c r="E87" s="109"/>
      <c r="F87" s="109"/>
      <c r="G87" s="109"/>
    </row>
    <row r="88" spans="1:7" ht="45.75" thickBot="1">
      <c r="A88" s="98">
        <v>27</v>
      </c>
      <c r="B88" s="109" t="s">
        <v>115</v>
      </c>
      <c r="C88" s="109"/>
      <c r="D88" s="109"/>
      <c r="E88" s="109"/>
      <c r="F88" s="109"/>
      <c r="G88" s="109"/>
    </row>
    <row r="89" spans="1:7" ht="60.75" thickBot="1">
      <c r="A89" s="98">
        <v>28</v>
      </c>
      <c r="B89" s="109" t="s">
        <v>116</v>
      </c>
      <c r="C89" s="109"/>
      <c r="D89" s="109"/>
      <c r="E89" s="109"/>
      <c r="F89" s="109"/>
      <c r="G89" s="109"/>
    </row>
    <row r="90" spans="1:7" ht="15.75" thickBot="1">
      <c r="A90" s="98">
        <v>29</v>
      </c>
      <c r="B90" s="109" t="s">
        <v>117</v>
      </c>
      <c r="C90" s="109"/>
      <c r="D90" s="109"/>
      <c r="E90" s="109"/>
      <c r="F90" s="109"/>
      <c r="G90" s="109">
        <v>60922</v>
      </c>
    </row>
    <row r="91" spans="1:7" ht="60.75" thickBot="1">
      <c r="A91" s="98">
        <v>30</v>
      </c>
      <c r="B91" s="109" t="s">
        <v>118</v>
      </c>
      <c r="C91" s="109"/>
      <c r="D91" s="109"/>
      <c r="E91" s="109"/>
      <c r="F91" s="109"/>
      <c r="G91" s="109"/>
    </row>
    <row r="92" spans="1:7" ht="15.75" thickBot="1">
      <c r="A92" s="98">
        <v>31</v>
      </c>
      <c r="B92" s="109" t="s">
        <v>42</v>
      </c>
      <c r="C92" s="109"/>
      <c r="D92" s="109"/>
      <c r="E92" s="109"/>
      <c r="F92" s="109"/>
      <c r="G92" s="109"/>
    </row>
    <row r="93" spans="1:7" ht="60.75" thickBot="1">
      <c r="A93" s="98">
        <v>32</v>
      </c>
      <c r="B93" s="109" t="s">
        <v>329</v>
      </c>
      <c r="C93" s="109"/>
      <c r="D93" s="109"/>
      <c r="E93" s="109"/>
      <c r="F93" s="109"/>
      <c r="G93" s="109">
        <f>SUM(G94:G96)</f>
        <v>1140</v>
      </c>
    </row>
    <row r="94" spans="1:7" ht="30.75" thickBot="1">
      <c r="A94" s="98">
        <v>33</v>
      </c>
      <c r="B94" s="109" t="s">
        <v>330</v>
      </c>
      <c r="C94" s="109"/>
      <c r="D94" s="109"/>
      <c r="E94" s="109"/>
      <c r="F94" s="109"/>
      <c r="G94" s="109"/>
    </row>
    <row r="95" spans="1:7" ht="30.75" thickBot="1">
      <c r="A95" s="98">
        <v>34</v>
      </c>
      <c r="B95" s="109" t="s">
        <v>135</v>
      </c>
      <c r="C95" s="109"/>
      <c r="D95" s="109"/>
      <c r="E95" s="109"/>
      <c r="F95" s="109"/>
      <c r="G95" s="109">
        <v>1140</v>
      </c>
    </row>
    <row r="96" spans="1:7" ht="15.75" thickBot="1">
      <c r="A96" s="98">
        <v>35</v>
      </c>
      <c r="B96" s="109" t="s">
        <v>136</v>
      </c>
      <c r="C96" s="109"/>
      <c r="D96" s="109"/>
      <c r="E96" s="109"/>
      <c r="F96" s="109"/>
      <c r="G96" s="109"/>
    </row>
    <row r="97" spans="1:7" ht="75.75" thickBot="1">
      <c r="A97" s="98">
        <v>36</v>
      </c>
      <c r="B97" s="109" t="s">
        <v>137</v>
      </c>
      <c r="C97" s="109"/>
      <c r="D97" s="109"/>
      <c r="E97" s="109"/>
      <c r="F97" s="109"/>
      <c r="G97" s="109"/>
    </row>
    <row r="98" spans="1:7" ht="30.75" thickBot="1">
      <c r="A98" s="98">
        <v>37</v>
      </c>
      <c r="B98" s="109" t="s">
        <v>138</v>
      </c>
      <c r="C98" s="109"/>
      <c r="D98" s="109"/>
      <c r="E98" s="109"/>
      <c r="F98" s="109"/>
      <c r="G98" s="109"/>
    </row>
    <row r="99" spans="1:7" ht="15.75" thickBot="1">
      <c r="A99" s="98">
        <v>38</v>
      </c>
      <c r="B99" s="109" t="s">
        <v>42</v>
      </c>
      <c r="C99" s="109"/>
      <c r="D99" s="109"/>
      <c r="E99" s="109"/>
      <c r="F99" s="109"/>
      <c r="G99" s="109"/>
    </row>
    <row r="100" spans="1:7" ht="15.75" thickBot="1">
      <c r="A100" s="98">
        <v>39</v>
      </c>
      <c r="B100" s="109" t="s">
        <v>770</v>
      </c>
      <c r="C100" s="109">
        <f>C62+C66</f>
        <v>33109</v>
      </c>
      <c r="D100" s="109"/>
      <c r="E100" s="109"/>
      <c r="F100" s="109"/>
      <c r="G100" s="109">
        <f>G93+G84</f>
        <v>62062</v>
      </c>
    </row>
    <row r="101" spans="1:7" ht="15.75" thickBot="1">
      <c r="A101" s="98">
        <v>40</v>
      </c>
      <c r="B101" s="109" t="s">
        <v>872</v>
      </c>
      <c r="C101" s="369"/>
      <c r="D101" s="370"/>
      <c r="E101" s="370"/>
      <c r="F101" s="370"/>
      <c r="G101" s="371"/>
    </row>
  </sheetData>
  <mergeCells count="2">
    <mergeCell ref="C50:G50"/>
    <mergeCell ref="C101:G101"/>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theme="0" tint="-0.14999847407452621"/>
  </sheetPr>
  <dimension ref="A1:F79"/>
  <sheetViews>
    <sheetView topLeftCell="A46" workbookViewId="0">
      <selection activeCell="F78" sqref="F78"/>
    </sheetView>
  </sheetViews>
  <sheetFormatPr defaultRowHeight="12.75"/>
  <cols>
    <col min="1" max="1" width="5.5703125" customWidth="1"/>
    <col min="2" max="2" width="28.5703125" customWidth="1"/>
    <col min="3" max="3" width="11.5703125" customWidth="1"/>
    <col min="4" max="4" width="10.85546875" customWidth="1"/>
  </cols>
  <sheetData>
    <row r="1" spans="1:6" ht="15">
      <c r="A1" s="103" t="s">
        <v>333</v>
      </c>
    </row>
    <row r="2" spans="1:6" ht="15">
      <c r="A2" s="103" t="s">
        <v>361</v>
      </c>
    </row>
    <row r="3" spans="1:6" ht="15">
      <c r="A3" s="103"/>
    </row>
    <row r="4" spans="1:6" ht="15">
      <c r="A4" s="103" t="s">
        <v>334</v>
      </c>
    </row>
    <row r="5" spans="1:6" ht="15.75" thickBot="1">
      <c r="A5" s="95"/>
    </row>
    <row r="6" spans="1:6" ht="120.75" thickBot="1">
      <c r="A6" s="96" t="s">
        <v>773</v>
      </c>
      <c r="B6" s="97" t="s">
        <v>511</v>
      </c>
      <c r="C6" s="97" t="s">
        <v>335</v>
      </c>
      <c r="D6" s="97" t="s">
        <v>336</v>
      </c>
      <c r="E6" s="97" t="s">
        <v>337</v>
      </c>
      <c r="F6" s="97" t="s">
        <v>770</v>
      </c>
    </row>
    <row r="7" spans="1:6" ht="15.75" thickBot="1">
      <c r="A7" s="98">
        <v>1</v>
      </c>
      <c r="B7" s="99">
        <v>2</v>
      </c>
      <c r="C7" s="99">
        <v>3</v>
      </c>
      <c r="D7" s="99">
        <v>4</v>
      </c>
      <c r="E7" s="99">
        <v>5</v>
      </c>
      <c r="F7" s="99">
        <v>6</v>
      </c>
    </row>
    <row r="8" spans="1:6" ht="15.75" thickBot="1">
      <c r="A8" s="354" t="s">
        <v>338</v>
      </c>
      <c r="B8" s="349"/>
      <c r="C8" s="349"/>
      <c r="D8" s="349"/>
      <c r="E8" s="349"/>
      <c r="F8" s="350"/>
    </row>
    <row r="9" spans="1:6" ht="15.75" thickBot="1">
      <c r="A9" s="98">
        <v>1</v>
      </c>
      <c r="B9" s="100" t="s">
        <v>553</v>
      </c>
      <c r="C9" s="100">
        <v>33314</v>
      </c>
      <c r="D9" s="100"/>
      <c r="E9" s="100"/>
      <c r="F9" s="100">
        <f>SUM(C9:E9)</f>
        <v>33314</v>
      </c>
    </row>
    <row r="10" spans="1:6" ht="75.75" thickBot="1">
      <c r="A10" s="107">
        <v>2</v>
      </c>
      <c r="B10" s="109" t="s">
        <v>552</v>
      </c>
      <c r="C10" s="109"/>
      <c r="D10" s="109"/>
      <c r="E10" s="109"/>
      <c r="F10" s="109"/>
    </row>
    <row r="11" spans="1:6" ht="90.75" thickBot="1">
      <c r="A11" s="107">
        <v>3</v>
      </c>
      <c r="B11" s="109" t="s">
        <v>339</v>
      </c>
      <c r="C11" s="109"/>
      <c r="D11" s="109"/>
      <c r="E11" s="109"/>
      <c r="F11" s="109"/>
    </row>
    <row r="12" spans="1:6" ht="90.75" thickBot="1">
      <c r="A12" s="107">
        <v>4</v>
      </c>
      <c r="B12" s="109" t="s">
        <v>340</v>
      </c>
      <c r="C12" s="109"/>
      <c r="D12" s="109"/>
      <c r="E12" s="109"/>
      <c r="F12" s="109"/>
    </row>
    <row r="13" spans="1:6" ht="75.75" thickBot="1">
      <c r="A13" s="107">
        <v>5</v>
      </c>
      <c r="B13" s="109" t="s">
        <v>554</v>
      </c>
      <c r="C13" s="109"/>
      <c r="D13" s="109"/>
      <c r="E13" s="109"/>
      <c r="F13" s="109"/>
    </row>
    <row r="14" spans="1:6" ht="15.75" thickBot="1">
      <c r="A14" s="107">
        <v>6</v>
      </c>
      <c r="B14" s="109" t="s">
        <v>341</v>
      </c>
      <c r="C14" s="109"/>
      <c r="D14" s="109"/>
      <c r="E14" s="109"/>
      <c r="F14" s="109"/>
    </row>
    <row r="15" spans="1:6" ht="15.75" thickBot="1">
      <c r="A15" s="107">
        <v>7</v>
      </c>
      <c r="B15" s="109" t="s">
        <v>342</v>
      </c>
      <c r="C15" s="109"/>
      <c r="D15" s="109"/>
      <c r="E15" s="109"/>
      <c r="F15" s="109"/>
    </row>
    <row r="16" spans="1:6" ht="60.75" thickBot="1">
      <c r="A16" s="107">
        <v>8</v>
      </c>
      <c r="B16" s="109" t="s">
        <v>343</v>
      </c>
      <c r="C16" s="109">
        <f>SUM(C17:C19)</f>
        <v>66410</v>
      </c>
      <c r="D16" s="109"/>
      <c r="E16" s="109"/>
      <c r="F16" s="109">
        <f>SUM(F17:F19)</f>
        <v>66410</v>
      </c>
    </row>
    <row r="17" spans="1:6" ht="45.75" thickBot="1">
      <c r="A17" s="107">
        <v>9</v>
      </c>
      <c r="B17" s="109" t="s">
        <v>344</v>
      </c>
      <c r="C17" s="109"/>
      <c r="D17" s="109"/>
      <c r="E17" s="109"/>
      <c r="F17" s="109"/>
    </row>
    <row r="18" spans="1:6" ht="30.75" thickBot="1">
      <c r="A18" s="107">
        <v>10</v>
      </c>
      <c r="B18" s="109" t="s">
        <v>345</v>
      </c>
      <c r="C18" s="109">
        <v>65270</v>
      </c>
      <c r="D18" s="109"/>
      <c r="E18" s="109"/>
      <c r="F18" s="109">
        <f>SUM(C18:E18)</f>
        <v>65270</v>
      </c>
    </row>
    <row r="19" spans="1:6" ht="15.75" thickBot="1">
      <c r="A19" s="107">
        <v>11</v>
      </c>
      <c r="B19" s="109" t="s">
        <v>346</v>
      </c>
      <c r="C19" s="109">
        <v>1140</v>
      </c>
      <c r="D19" s="109"/>
      <c r="E19" s="109"/>
      <c r="F19" s="109">
        <f>SUM(C19:E19)</f>
        <v>1140</v>
      </c>
    </row>
    <row r="20" spans="1:6" ht="45.75" thickBot="1">
      <c r="A20" s="107">
        <v>12</v>
      </c>
      <c r="B20" s="109" t="s">
        <v>347</v>
      </c>
      <c r="C20" s="109"/>
      <c r="D20" s="109"/>
      <c r="E20" s="109"/>
      <c r="F20" s="109"/>
    </row>
    <row r="21" spans="1:6" ht="30.75" thickBot="1">
      <c r="A21" s="107">
        <v>13</v>
      </c>
      <c r="B21" s="109" t="s">
        <v>348</v>
      </c>
      <c r="C21" s="109"/>
      <c r="D21" s="109"/>
      <c r="E21" s="109"/>
      <c r="F21" s="109"/>
    </row>
    <row r="22" spans="1:6" ht="30.75" thickBot="1">
      <c r="A22" s="107">
        <v>14</v>
      </c>
      <c r="B22" s="109" t="s">
        <v>349</v>
      </c>
      <c r="C22" s="109"/>
      <c r="D22" s="109"/>
      <c r="E22" s="109"/>
      <c r="F22" s="109"/>
    </row>
    <row r="23" spans="1:6" ht="60.75" thickBot="1">
      <c r="A23" s="107">
        <v>15</v>
      </c>
      <c r="B23" s="109" t="s">
        <v>350</v>
      </c>
      <c r="C23" s="109"/>
      <c r="D23" s="109"/>
      <c r="E23" s="109"/>
      <c r="F23" s="109"/>
    </row>
    <row r="24" spans="1:6" ht="15.75" thickBot="1">
      <c r="A24" s="107">
        <v>16</v>
      </c>
      <c r="B24" s="109" t="s">
        <v>501</v>
      </c>
      <c r="C24" s="109">
        <v>1719</v>
      </c>
      <c r="D24" s="109"/>
      <c r="E24" s="109"/>
      <c r="F24" s="109">
        <f>C24</f>
        <v>1719</v>
      </c>
    </row>
    <row r="25" spans="1:6" ht="15.75" thickBot="1">
      <c r="A25" s="107">
        <v>17</v>
      </c>
      <c r="B25" s="109" t="s">
        <v>531</v>
      </c>
      <c r="C25" s="109">
        <f>C16+C9+C24</f>
        <v>101443</v>
      </c>
      <c r="D25" s="109"/>
      <c r="E25" s="109"/>
      <c r="F25" s="109">
        <f>F16+F9+F24</f>
        <v>101443</v>
      </c>
    </row>
    <row r="26" spans="1:6" ht="15.75" thickBot="1">
      <c r="A26" s="369" t="s">
        <v>351</v>
      </c>
      <c r="B26" s="370"/>
      <c r="C26" s="370"/>
      <c r="D26" s="370"/>
      <c r="E26" s="370"/>
      <c r="F26" s="371"/>
    </row>
    <row r="27" spans="1:6" ht="75.75" thickBot="1">
      <c r="A27" s="107">
        <v>18</v>
      </c>
      <c r="B27" s="109" t="s">
        <v>574</v>
      </c>
      <c r="C27" s="109"/>
      <c r="D27" s="109"/>
      <c r="E27" s="109"/>
      <c r="F27" s="109"/>
    </row>
    <row r="28" spans="1:6" ht="90.75" thickBot="1">
      <c r="A28" s="107">
        <v>19</v>
      </c>
      <c r="B28" s="109" t="s">
        <v>352</v>
      </c>
      <c r="C28" s="109"/>
      <c r="D28" s="109"/>
      <c r="E28" s="109"/>
      <c r="F28" s="109"/>
    </row>
    <row r="29" spans="1:6" ht="90.75" thickBot="1">
      <c r="A29" s="107">
        <v>20</v>
      </c>
      <c r="B29" s="109" t="s">
        <v>353</v>
      </c>
      <c r="C29" s="109"/>
      <c r="D29" s="109"/>
      <c r="E29" s="109"/>
      <c r="F29" s="109"/>
    </row>
    <row r="30" spans="1:6" ht="60.75" thickBot="1">
      <c r="A30" s="107">
        <v>21</v>
      </c>
      <c r="B30" s="109" t="s">
        <v>354</v>
      </c>
      <c r="C30" s="109"/>
      <c r="D30" s="109"/>
      <c r="E30" s="109"/>
      <c r="F30" s="109"/>
    </row>
    <row r="31" spans="1:6" ht="15.75" thickBot="1">
      <c r="A31" s="107">
        <v>22</v>
      </c>
      <c r="B31" s="109" t="s">
        <v>355</v>
      </c>
      <c r="C31" s="109"/>
      <c r="D31" s="109"/>
      <c r="E31" s="109"/>
      <c r="F31" s="109"/>
    </row>
    <row r="32" spans="1:6" ht="30.75" thickBot="1">
      <c r="A32" s="107">
        <v>23</v>
      </c>
      <c r="B32" s="109" t="s">
        <v>356</v>
      </c>
      <c r="C32" s="109"/>
      <c r="D32" s="109"/>
      <c r="E32" s="109"/>
      <c r="F32" s="109"/>
    </row>
    <row r="33" spans="1:6" ht="30.75" thickBot="1">
      <c r="A33" s="107">
        <v>24</v>
      </c>
      <c r="B33" s="109" t="s">
        <v>357</v>
      </c>
      <c r="C33" s="109"/>
      <c r="D33" s="109"/>
      <c r="E33" s="109"/>
      <c r="F33" s="109"/>
    </row>
    <row r="34" spans="1:6" ht="15.75" thickBot="1">
      <c r="A34" s="107">
        <v>25</v>
      </c>
      <c r="B34" s="109" t="s">
        <v>358</v>
      </c>
      <c r="C34" s="109"/>
      <c r="D34" s="109"/>
      <c r="E34" s="109"/>
      <c r="F34" s="109"/>
    </row>
    <row r="35" spans="1:6" ht="60.75" thickBot="1">
      <c r="A35" s="107">
        <v>26</v>
      </c>
      <c r="B35" s="109" t="s">
        <v>359</v>
      </c>
      <c r="C35" s="109"/>
      <c r="D35" s="109"/>
      <c r="E35" s="109"/>
      <c r="F35" s="109"/>
    </row>
    <row r="36" spans="1:6" ht="15.75" thickBot="1">
      <c r="A36" s="107">
        <v>27</v>
      </c>
      <c r="B36" s="109" t="s">
        <v>501</v>
      </c>
      <c r="C36" s="109">
        <v>1226</v>
      </c>
      <c r="D36" s="109"/>
      <c r="E36" s="109"/>
      <c r="F36" s="109">
        <f>C36</f>
        <v>1226</v>
      </c>
    </row>
    <row r="37" spans="1:6" ht="15.75" thickBot="1">
      <c r="A37" s="107">
        <v>28</v>
      </c>
      <c r="B37" s="109" t="s">
        <v>550</v>
      </c>
      <c r="C37" s="109">
        <v>1226</v>
      </c>
      <c r="D37" s="109"/>
      <c r="E37" s="109"/>
      <c r="F37" s="109">
        <f>C37</f>
        <v>1226</v>
      </c>
    </row>
    <row r="38" spans="1:6" ht="15.75" thickBot="1">
      <c r="A38" s="107">
        <v>29</v>
      </c>
      <c r="B38" s="109" t="s">
        <v>360</v>
      </c>
      <c r="C38" s="109">
        <f>C25-C37</f>
        <v>100217</v>
      </c>
      <c r="D38" s="109"/>
      <c r="E38" s="109"/>
      <c r="F38" s="109">
        <f>F25-F37</f>
        <v>100217</v>
      </c>
    </row>
    <row r="39" spans="1:6" ht="15.75" thickBot="1">
      <c r="A39" s="107">
        <v>30</v>
      </c>
      <c r="B39" s="109" t="s">
        <v>872</v>
      </c>
      <c r="C39" s="369"/>
      <c r="D39" s="370"/>
      <c r="E39" s="370"/>
      <c r="F39" s="371"/>
    </row>
    <row r="41" spans="1:6" ht="15">
      <c r="A41" s="103" t="s">
        <v>333</v>
      </c>
    </row>
    <row r="42" spans="1:6" ht="15">
      <c r="A42" s="103" t="s">
        <v>362</v>
      </c>
    </row>
    <row r="43" spans="1:6" ht="15">
      <c r="A43" s="103"/>
    </row>
    <row r="44" spans="1:6" ht="15">
      <c r="A44" s="103" t="s">
        <v>334</v>
      </c>
    </row>
    <row r="45" spans="1:6" ht="15.75" thickBot="1">
      <c r="A45" s="95"/>
    </row>
    <row r="46" spans="1:6" ht="120.75" thickBot="1">
      <c r="A46" s="96" t="s">
        <v>773</v>
      </c>
      <c r="B46" s="97" t="s">
        <v>511</v>
      </c>
      <c r="C46" s="97" t="s">
        <v>335</v>
      </c>
      <c r="D46" s="97" t="s">
        <v>336</v>
      </c>
      <c r="E46" s="97" t="s">
        <v>337</v>
      </c>
      <c r="F46" s="97" t="s">
        <v>770</v>
      </c>
    </row>
    <row r="47" spans="1:6" ht="15.75" thickBot="1">
      <c r="A47" s="98">
        <v>1</v>
      </c>
      <c r="B47" s="99">
        <v>2</v>
      </c>
      <c r="C47" s="99">
        <v>3</v>
      </c>
      <c r="D47" s="99">
        <v>4</v>
      </c>
      <c r="E47" s="99">
        <v>5</v>
      </c>
      <c r="F47" s="99">
        <v>6</v>
      </c>
    </row>
    <row r="48" spans="1:6" ht="15.75" thickBot="1">
      <c r="A48" s="354" t="s">
        <v>338</v>
      </c>
      <c r="B48" s="349"/>
      <c r="C48" s="349"/>
      <c r="D48" s="349"/>
      <c r="E48" s="349"/>
      <c r="F48" s="350"/>
    </row>
    <row r="49" spans="1:6" ht="15.75" thickBot="1">
      <c r="A49" s="98">
        <v>1</v>
      </c>
      <c r="B49" s="100" t="s">
        <v>553</v>
      </c>
      <c r="C49" s="100">
        <v>1068</v>
      </c>
      <c r="D49" s="100"/>
      <c r="E49" s="100"/>
      <c r="F49" s="100">
        <f>SUM(C49:E49)</f>
        <v>1068</v>
      </c>
    </row>
    <row r="50" spans="1:6" ht="75.75" thickBot="1">
      <c r="A50" s="107">
        <v>2</v>
      </c>
      <c r="B50" s="109" t="s">
        <v>552</v>
      </c>
      <c r="C50" s="109"/>
      <c r="D50" s="109"/>
      <c r="E50" s="109"/>
      <c r="F50" s="109"/>
    </row>
    <row r="51" spans="1:6" ht="90.75" thickBot="1">
      <c r="A51" s="107">
        <v>3</v>
      </c>
      <c r="B51" s="109" t="s">
        <v>339</v>
      </c>
      <c r="C51" s="109"/>
      <c r="D51" s="109"/>
      <c r="E51" s="109"/>
      <c r="F51" s="109"/>
    </row>
    <row r="52" spans="1:6" ht="90.75" thickBot="1">
      <c r="A52" s="107">
        <v>4</v>
      </c>
      <c r="B52" s="109" t="s">
        <v>340</v>
      </c>
      <c r="C52" s="109"/>
      <c r="D52" s="109"/>
      <c r="E52" s="109"/>
      <c r="F52" s="109"/>
    </row>
    <row r="53" spans="1:6" ht="75.75" thickBot="1">
      <c r="A53" s="107">
        <v>5</v>
      </c>
      <c r="B53" s="109" t="s">
        <v>554</v>
      </c>
      <c r="C53" s="109"/>
      <c r="D53" s="109"/>
      <c r="E53" s="109"/>
      <c r="F53" s="109"/>
    </row>
    <row r="54" spans="1:6" ht="15.75" thickBot="1">
      <c r="A54" s="107">
        <v>6</v>
      </c>
      <c r="B54" s="109" t="s">
        <v>341</v>
      </c>
      <c r="C54" s="109"/>
      <c r="D54" s="109"/>
      <c r="E54" s="109"/>
      <c r="F54" s="109"/>
    </row>
    <row r="55" spans="1:6" ht="15.75" thickBot="1">
      <c r="A55" s="107">
        <v>7</v>
      </c>
      <c r="B55" s="109" t="s">
        <v>342</v>
      </c>
      <c r="C55" s="109"/>
      <c r="D55" s="109"/>
      <c r="E55" s="109"/>
      <c r="F55" s="109"/>
    </row>
    <row r="56" spans="1:6" ht="60.75" thickBot="1">
      <c r="A56" s="107">
        <v>8</v>
      </c>
      <c r="B56" s="109" t="s">
        <v>343</v>
      </c>
      <c r="C56" s="109">
        <f>SUM(C57:C59)</f>
        <v>94103</v>
      </c>
      <c r="D56" s="109"/>
      <c r="E56" s="109"/>
      <c r="F56" s="109">
        <f>SUM(F57:F59)</f>
        <v>94103</v>
      </c>
    </row>
    <row r="57" spans="1:6" ht="45.75" thickBot="1">
      <c r="A57" s="107">
        <v>9</v>
      </c>
      <c r="B57" s="109" t="s">
        <v>344</v>
      </c>
      <c r="C57" s="109">
        <v>32041</v>
      </c>
      <c r="D57" s="109"/>
      <c r="E57" s="109"/>
      <c r="F57" s="109">
        <f>SUM(C57:E57)</f>
        <v>32041</v>
      </c>
    </row>
    <row r="58" spans="1:6" ht="30.75" thickBot="1">
      <c r="A58" s="107">
        <v>10</v>
      </c>
      <c r="B58" s="109" t="s">
        <v>345</v>
      </c>
      <c r="C58" s="109">
        <v>60922</v>
      </c>
      <c r="D58" s="109"/>
      <c r="E58" s="109"/>
      <c r="F58" s="109">
        <f>SUM(C58:E58)</f>
        <v>60922</v>
      </c>
    </row>
    <row r="59" spans="1:6" ht="15.75" thickBot="1">
      <c r="A59" s="107">
        <v>11</v>
      </c>
      <c r="B59" s="109" t="s">
        <v>346</v>
      </c>
      <c r="C59" s="109">
        <v>1140</v>
      </c>
      <c r="D59" s="109"/>
      <c r="E59" s="109"/>
      <c r="F59" s="109">
        <f>SUM(C59:E59)</f>
        <v>1140</v>
      </c>
    </row>
    <row r="60" spans="1:6" ht="45.75" thickBot="1">
      <c r="A60" s="107">
        <v>12</v>
      </c>
      <c r="B60" s="109" t="s">
        <v>347</v>
      </c>
      <c r="C60" s="109"/>
      <c r="D60" s="109"/>
      <c r="E60" s="109"/>
      <c r="F60" s="109"/>
    </row>
    <row r="61" spans="1:6" ht="30.75" thickBot="1">
      <c r="A61" s="107">
        <v>13</v>
      </c>
      <c r="B61" s="109" t="s">
        <v>348</v>
      </c>
      <c r="C61" s="109"/>
      <c r="D61" s="109"/>
      <c r="E61" s="109"/>
      <c r="F61" s="109"/>
    </row>
    <row r="62" spans="1:6" ht="30.75" thickBot="1">
      <c r="A62" s="107">
        <v>14</v>
      </c>
      <c r="B62" s="109" t="s">
        <v>349</v>
      </c>
      <c r="C62" s="109"/>
      <c r="D62" s="109"/>
      <c r="E62" s="109"/>
      <c r="F62" s="109"/>
    </row>
    <row r="63" spans="1:6" ht="60.75" thickBot="1">
      <c r="A63" s="107">
        <v>15</v>
      </c>
      <c r="B63" s="109" t="s">
        <v>350</v>
      </c>
      <c r="C63" s="109"/>
      <c r="D63" s="109"/>
      <c r="E63" s="109"/>
      <c r="F63" s="109"/>
    </row>
    <row r="64" spans="1:6" ht="15.75" thickBot="1">
      <c r="A64" s="107">
        <v>16</v>
      </c>
      <c r="B64" s="109" t="s">
        <v>501</v>
      </c>
      <c r="C64" s="109">
        <v>1985</v>
      </c>
      <c r="D64" s="109"/>
      <c r="E64" s="109"/>
      <c r="F64" s="109">
        <f>C64</f>
        <v>1985</v>
      </c>
    </row>
    <row r="65" spans="1:6" ht="15.75" thickBot="1">
      <c r="A65" s="107">
        <v>17</v>
      </c>
      <c r="B65" s="109" t="s">
        <v>531</v>
      </c>
      <c r="C65" s="109">
        <f>C56+C49+C64</f>
        <v>97156</v>
      </c>
      <c r="D65" s="109"/>
      <c r="E65" s="109"/>
      <c r="F65" s="109">
        <f>F56+F49+F64</f>
        <v>97156</v>
      </c>
    </row>
    <row r="66" spans="1:6" ht="15.75" thickBot="1">
      <c r="A66" s="369" t="s">
        <v>351</v>
      </c>
      <c r="B66" s="370"/>
      <c r="C66" s="370"/>
      <c r="D66" s="370"/>
      <c r="E66" s="370"/>
      <c r="F66" s="371"/>
    </row>
    <row r="67" spans="1:6" ht="75.75" thickBot="1">
      <c r="A67" s="107">
        <v>18</v>
      </c>
      <c r="B67" s="109" t="s">
        <v>574</v>
      </c>
      <c r="C67" s="109"/>
      <c r="D67" s="109"/>
      <c r="E67" s="109"/>
      <c r="F67" s="109"/>
    </row>
    <row r="68" spans="1:6" ht="90.75" thickBot="1">
      <c r="A68" s="107">
        <v>19</v>
      </c>
      <c r="B68" s="109" t="s">
        <v>352</v>
      </c>
      <c r="C68" s="109"/>
      <c r="D68" s="109"/>
      <c r="E68" s="109"/>
      <c r="F68" s="109"/>
    </row>
    <row r="69" spans="1:6" ht="90.75" thickBot="1">
      <c r="A69" s="107">
        <v>20</v>
      </c>
      <c r="B69" s="109" t="s">
        <v>353</v>
      </c>
      <c r="C69" s="109"/>
      <c r="D69" s="109"/>
      <c r="E69" s="109"/>
      <c r="F69" s="109"/>
    </row>
    <row r="70" spans="1:6" ht="60.75" thickBot="1">
      <c r="A70" s="107">
        <v>21</v>
      </c>
      <c r="B70" s="109" t="s">
        <v>354</v>
      </c>
      <c r="C70" s="109"/>
      <c r="D70" s="109"/>
      <c r="E70" s="109"/>
      <c r="F70" s="109"/>
    </row>
    <row r="71" spans="1:6" ht="15.75" thickBot="1">
      <c r="A71" s="107">
        <v>22</v>
      </c>
      <c r="B71" s="109" t="s">
        <v>355</v>
      </c>
      <c r="C71" s="109"/>
      <c r="D71" s="109"/>
      <c r="E71" s="109"/>
      <c r="F71" s="109"/>
    </row>
    <row r="72" spans="1:6" ht="30.75" thickBot="1">
      <c r="A72" s="107">
        <v>23</v>
      </c>
      <c r="B72" s="109" t="s">
        <v>356</v>
      </c>
      <c r="C72" s="109"/>
      <c r="D72" s="109"/>
      <c r="E72" s="109"/>
      <c r="F72" s="109"/>
    </row>
    <row r="73" spans="1:6" ht="30.75" thickBot="1">
      <c r="A73" s="107">
        <v>24</v>
      </c>
      <c r="B73" s="109" t="s">
        <v>357</v>
      </c>
      <c r="C73" s="109"/>
      <c r="D73" s="109"/>
      <c r="E73" s="109"/>
      <c r="F73" s="109"/>
    </row>
    <row r="74" spans="1:6" ht="15.75" thickBot="1">
      <c r="A74" s="107">
        <v>25</v>
      </c>
      <c r="B74" s="109" t="s">
        <v>358</v>
      </c>
      <c r="C74" s="109"/>
      <c r="D74" s="109"/>
      <c r="E74" s="109"/>
      <c r="F74" s="109"/>
    </row>
    <row r="75" spans="1:6" ht="60.75" thickBot="1">
      <c r="A75" s="107">
        <v>26</v>
      </c>
      <c r="B75" s="109" t="s">
        <v>359</v>
      </c>
      <c r="C75" s="109"/>
      <c r="D75" s="109"/>
      <c r="E75" s="109"/>
      <c r="F75" s="109"/>
    </row>
    <row r="76" spans="1:6" ht="15.75" thickBot="1">
      <c r="A76" s="107">
        <v>27</v>
      </c>
      <c r="B76" s="109" t="s">
        <v>501</v>
      </c>
      <c r="C76" s="109"/>
      <c r="D76" s="109"/>
      <c r="E76" s="109"/>
      <c r="F76" s="109"/>
    </row>
    <row r="77" spans="1:6" ht="15.75" thickBot="1">
      <c r="A77" s="107">
        <v>28</v>
      </c>
      <c r="B77" s="109" t="s">
        <v>550</v>
      </c>
      <c r="C77" s="109">
        <v>1196</v>
      </c>
      <c r="D77" s="109"/>
      <c r="E77" s="109"/>
      <c r="F77" s="109">
        <f>C77</f>
        <v>1196</v>
      </c>
    </row>
    <row r="78" spans="1:6" ht="15.75" thickBot="1">
      <c r="A78" s="107">
        <v>29</v>
      </c>
      <c r="B78" s="109" t="s">
        <v>360</v>
      </c>
      <c r="C78" s="109">
        <f>C65-C77</f>
        <v>95960</v>
      </c>
      <c r="D78" s="109"/>
      <c r="E78" s="109"/>
      <c r="F78" s="109">
        <f>F65-F77</f>
        <v>95960</v>
      </c>
    </row>
    <row r="79" spans="1:6" ht="15.75" thickBot="1">
      <c r="A79" s="107">
        <v>30</v>
      </c>
      <c r="B79" s="109" t="s">
        <v>872</v>
      </c>
      <c r="C79" s="369"/>
      <c r="D79" s="370"/>
      <c r="E79" s="370"/>
      <c r="F79" s="371"/>
    </row>
  </sheetData>
  <mergeCells count="6">
    <mergeCell ref="C79:F79"/>
    <mergeCell ref="A8:F8"/>
    <mergeCell ref="A26:F26"/>
    <mergeCell ref="C39:F39"/>
    <mergeCell ref="A48:F48"/>
    <mergeCell ref="A66:F66"/>
  </mergeCells>
  <phoneticPr fontId="3"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rgb="FFFF0000"/>
  </sheetPr>
  <dimension ref="A1:M61"/>
  <sheetViews>
    <sheetView workbookViewId="0">
      <selection activeCell="J19" sqref="J19"/>
    </sheetView>
  </sheetViews>
  <sheetFormatPr defaultRowHeight="12.75"/>
  <cols>
    <col min="1" max="1" width="7.140625" customWidth="1"/>
    <col min="2" max="2" width="23.85546875" customWidth="1"/>
  </cols>
  <sheetData>
    <row r="1" spans="1:13" ht="15">
      <c r="A1" s="103" t="s">
        <v>363</v>
      </c>
    </row>
    <row r="2" spans="1:13" ht="15">
      <c r="A2" s="103" t="s">
        <v>364</v>
      </c>
    </row>
    <row r="3" spans="1:13" ht="15">
      <c r="A3" s="103" t="s">
        <v>365</v>
      </c>
    </row>
    <row r="4" spans="1:13" ht="15">
      <c r="A4" s="103" t="s">
        <v>411</v>
      </c>
    </row>
    <row r="5" spans="1:13" ht="15">
      <c r="A5" s="103"/>
    </row>
    <row r="6" spans="1:13" ht="15">
      <c r="A6" s="103" t="s">
        <v>366</v>
      </c>
    </row>
    <row r="7" spans="1:13" ht="15.75" thickBot="1">
      <c r="A7" s="95"/>
    </row>
    <row r="8" spans="1:13" ht="60.75" thickBot="1">
      <c r="A8" s="96" t="s">
        <v>773</v>
      </c>
      <c r="B8" s="97" t="s">
        <v>511</v>
      </c>
      <c r="C8" s="97" t="s">
        <v>367</v>
      </c>
      <c r="D8" s="97" t="s">
        <v>368</v>
      </c>
      <c r="E8" s="97" t="s">
        <v>369</v>
      </c>
      <c r="F8" s="97" t="s">
        <v>370</v>
      </c>
      <c r="G8" s="97" t="s">
        <v>371</v>
      </c>
      <c r="H8" s="97" t="s">
        <v>372</v>
      </c>
      <c r="I8" s="97" t="s">
        <v>373</v>
      </c>
      <c r="J8" s="97" t="s">
        <v>374</v>
      </c>
      <c r="K8" s="97" t="s">
        <v>375</v>
      </c>
      <c r="L8" s="97" t="s">
        <v>376</v>
      </c>
      <c r="M8" s="97" t="s">
        <v>770</v>
      </c>
    </row>
    <row r="9" spans="1:13" ht="15.75" thickBot="1">
      <c r="A9" s="98">
        <v>1</v>
      </c>
      <c r="B9" s="99">
        <v>2</v>
      </c>
      <c r="C9" s="99">
        <v>3</v>
      </c>
      <c r="D9" s="99">
        <v>4</v>
      </c>
      <c r="E9" s="99">
        <v>5</v>
      </c>
      <c r="F9" s="99">
        <v>6</v>
      </c>
      <c r="G9" s="99">
        <v>7</v>
      </c>
      <c r="H9" s="99">
        <v>8</v>
      </c>
      <c r="I9" s="99">
        <v>9</v>
      </c>
      <c r="J9" s="99">
        <v>10</v>
      </c>
      <c r="K9" s="99">
        <v>11</v>
      </c>
      <c r="L9" s="99">
        <v>12</v>
      </c>
      <c r="M9" s="99">
        <v>13</v>
      </c>
    </row>
    <row r="10" spans="1:13" ht="135.75" thickBot="1">
      <c r="A10" s="98">
        <v>1</v>
      </c>
      <c r="B10" s="109" t="s">
        <v>377</v>
      </c>
      <c r="C10" s="109"/>
      <c r="D10" s="109"/>
      <c r="E10" s="109"/>
      <c r="F10" s="109"/>
      <c r="G10" s="109"/>
      <c r="H10" s="109"/>
      <c r="I10" s="109"/>
      <c r="J10" s="109"/>
      <c r="K10" s="109"/>
      <c r="L10" s="109"/>
      <c r="M10" s="109"/>
    </row>
    <row r="11" spans="1:13" ht="75.75" thickBot="1">
      <c r="A11" s="98">
        <v>2</v>
      </c>
      <c r="B11" s="109" t="s">
        <v>378</v>
      </c>
      <c r="C11" s="109"/>
      <c r="D11" s="109"/>
      <c r="E11" s="109"/>
      <c r="F11" s="109"/>
      <c r="G11" s="109"/>
      <c r="H11" s="109"/>
      <c r="I11" s="109"/>
      <c r="J11" s="109"/>
      <c r="K11" s="109"/>
      <c r="L11" s="109"/>
      <c r="M11" s="109"/>
    </row>
    <row r="12" spans="1:13" ht="60.75" thickBot="1">
      <c r="A12" s="98">
        <v>3</v>
      </c>
      <c r="B12" s="109" t="s">
        <v>379</v>
      </c>
      <c r="C12" s="109"/>
      <c r="D12" s="109"/>
      <c r="E12" s="109"/>
      <c r="F12" s="109"/>
      <c r="G12" s="109"/>
      <c r="H12" s="109"/>
      <c r="I12" s="109"/>
      <c r="J12" s="109"/>
      <c r="K12" s="109"/>
      <c r="L12" s="109"/>
      <c r="M12" s="109"/>
    </row>
    <row r="13" spans="1:13" ht="60.75" thickBot="1">
      <c r="A13" s="98">
        <v>4</v>
      </c>
      <c r="B13" s="109" t="s">
        <v>380</v>
      </c>
      <c r="C13" s="109"/>
      <c r="D13" s="109"/>
      <c r="E13" s="109"/>
      <c r="F13" s="109"/>
      <c r="G13" s="109"/>
      <c r="H13" s="109"/>
      <c r="I13" s="109"/>
      <c r="J13" s="109"/>
      <c r="K13" s="109"/>
      <c r="L13" s="109"/>
      <c r="M13" s="109"/>
    </row>
    <row r="14" spans="1:13" ht="90.75" thickBot="1">
      <c r="A14" s="98">
        <v>5</v>
      </c>
      <c r="B14" s="109" t="s">
        <v>381</v>
      </c>
      <c r="C14" s="109"/>
      <c r="D14" s="109"/>
      <c r="E14" s="109"/>
      <c r="F14" s="109"/>
      <c r="G14" s="109"/>
      <c r="H14" s="109"/>
      <c r="I14" s="109"/>
      <c r="J14" s="109"/>
      <c r="K14" s="109"/>
      <c r="L14" s="109"/>
      <c r="M14" s="109"/>
    </row>
    <row r="15" spans="1:13" ht="15.75" thickBot="1">
      <c r="A15" s="98">
        <v>6</v>
      </c>
      <c r="B15" s="109" t="s">
        <v>42</v>
      </c>
      <c r="C15" s="109"/>
      <c r="D15" s="109"/>
      <c r="E15" s="109"/>
      <c r="F15" s="109"/>
      <c r="G15" s="109"/>
      <c r="H15" s="109"/>
      <c r="I15" s="109"/>
      <c r="J15" s="109"/>
      <c r="K15" s="109"/>
      <c r="L15" s="109"/>
      <c r="M15" s="109"/>
    </row>
    <row r="16" spans="1:13" ht="150.75" thickBot="1">
      <c r="A16" s="98">
        <v>7</v>
      </c>
      <c r="B16" s="109" t="s">
        <v>382</v>
      </c>
      <c r="C16" s="109"/>
      <c r="D16" s="109"/>
      <c r="E16" s="109"/>
      <c r="F16" s="109"/>
      <c r="G16" s="109"/>
      <c r="H16" s="109"/>
      <c r="I16" s="109"/>
      <c r="J16" s="109"/>
      <c r="K16" s="109"/>
      <c r="L16" s="109"/>
      <c r="M16" s="109"/>
    </row>
    <row r="17" spans="1:13" ht="60.75" thickBot="1">
      <c r="A17" s="98">
        <v>8</v>
      </c>
      <c r="B17" s="109" t="s">
        <v>383</v>
      </c>
      <c r="C17" s="109"/>
      <c r="D17" s="109"/>
      <c r="E17" s="109"/>
      <c r="F17" s="109"/>
      <c r="G17" s="109"/>
      <c r="H17" s="109"/>
      <c r="I17" s="109"/>
      <c r="J17" s="109"/>
      <c r="K17" s="109"/>
      <c r="L17" s="109"/>
      <c r="M17" s="109"/>
    </row>
    <row r="18" spans="1:13" ht="60.75" thickBot="1">
      <c r="A18" s="98">
        <v>9</v>
      </c>
      <c r="B18" s="109" t="s">
        <v>384</v>
      </c>
      <c r="C18" s="109"/>
      <c r="D18" s="109"/>
      <c r="E18" s="109"/>
      <c r="F18" s="109"/>
      <c r="G18" s="109"/>
      <c r="H18" s="109"/>
      <c r="I18" s="109"/>
      <c r="J18" s="109"/>
      <c r="K18" s="109"/>
      <c r="L18" s="109"/>
      <c r="M18" s="109"/>
    </row>
    <row r="19" spans="1:13" ht="45.75" thickBot="1">
      <c r="A19" s="98">
        <v>10</v>
      </c>
      <c r="B19" s="109" t="s">
        <v>385</v>
      </c>
      <c r="C19" s="109"/>
      <c r="D19" s="109"/>
      <c r="E19" s="109"/>
      <c r="F19" s="109"/>
      <c r="G19" s="109"/>
      <c r="H19" s="109"/>
      <c r="I19" s="109"/>
      <c r="J19" s="109"/>
      <c r="K19" s="109"/>
      <c r="L19" s="109"/>
      <c r="M19" s="109"/>
    </row>
    <row r="20" spans="1:13" ht="60.75" thickBot="1">
      <c r="A20" s="98">
        <v>11</v>
      </c>
      <c r="B20" s="109" t="s">
        <v>386</v>
      </c>
      <c r="C20" s="109"/>
      <c r="D20" s="109"/>
      <c r="E20" s="109"/>
      <c r="F20" s="109"/>
      <c r="G20" s="109"/>
      <c r="H20" s="109"/>
      <c r="I20" s="109"/>
      <c r="J20" s="109"/>
      <c r="K20" s="109"/>
      <c r="L20" s="109"/>
      <c r="M20" s="109"/>
    </row>
    <row r="21" spans="1:13" ht="45.75" thickBot="1">
      <c r="A21" s="98">
        <v>12</v>
      </c>
      <c r="B21" s="109" t="s">
        <v>387</v>
      </c>
      <c r="C21" s="109"/>
      <c r="D21" s="109"/>
      <c r="E21" s="109"/>
      <c r="F21" s="109"/>
      <c r="G21" s="109"/>
      <c r="H21" s="109"/>
      <c r="I21" s="109"/>
      <c r="J21" s="109"/>
      <c r="K21" s="109"/>
      <c r="L21" s="109"/>
      <c r="M21" s="109"/>
    </row>
    <row r="22" spans="1:13" ht="15.75" thickBot="1">
      <c r="A22" s="98">
        <v>13</v>
      </c>
      <c r="B22" s="109" t="s">
        <v>388</v>
      </c>
      <c r="C22" s="109"/>
      <c r="D22" s="109"/>
      <c r="E22" s="109"/>
      <c r="F22" s="109"/>
      <c r="G22" s="109"/>
      <c r="H22" s="109"/>
      <c r="I22" s="109"/>
      <c r="J22" s="109"/>
      <c r="K22" s="109"/>
      <c r="L22" s="109"/>
      <c r="M22" s="109"/>
    </row>
    <row r="23" spans="1:13" ht="15.75" thickBot="1">
      <c r="A23" s="98">
        <v>14</v>
      </c>
      <c r="B23" s="109" t="s">
        <v>389</v>
      </c>
      <c r="C23" s="109"/>
      <c r="D23" s="109"/>
      <c r="E23" s="109"/>
      <c r="F23" s="109"/>
      <c r="G23" s="109"/>
      <c r="H23" s="109"/>
      <c r="I23" s="109"/>
      <c r="J23" s="109"/>
      <c r="K23" s="109"/>
      <c r="L23" s="109"/>
      <c r="M23" s="109"/>
    </row>
    <row r="24" spans="1:13" ht="15.75" thickBot="1">
      <c r="A24" s="98">
        <v>15</v>
      </c>
      <c r="B24" s="109" t="s">
        <v>42</v>
      </c>
      <c r="C24" s="109"/>
      <c r="D24" s="109"/>
      <c r="E24" s="109"/>
      <c r="F24" s="109"/>
      <c r="G24" s="109"/>
      <c r="H24" s="109"/>
      <c r="I24" s="109"/>
      <c r="J24" s="109"/>
      <c r="K24" s="109"/>
      <c r="L24" s="109"/>
      <c r="M24" s="109"/>
    </row>
    <row r="25" spans="1:13" ht="75.75" thickBot="1">
      <c r="A25" s="98">
        <v>16</v>
      </c>
      <c r="B25" s="109" t="s">
        <v>354</v>
      </c>
      <c r="C25" s="109"/>
      <c r="D25" s="109"/>
      <c r="E25" s="109"/>
      <c r="F25" s="109"/>
      <c r="G25" s="109"/>
      <c r="H25" s="109"/>
      <c r="I25" s="109"/>
      <c r="J25" s="109"/>
      <c r="K25" s="109"/>
      <c r="L25" s="109"/>
      <c r="M25" s="109"/>
    </row>
    <row r="26" spans="1:13" ht="30.75" thickBot="1">
      <c r="A26" s="98">
        <v>17</v>
      </c>
      <c r="B26" s="109" t="s">
        <v>390</v>
      </c>
      <c r="C26" s="109"/>
      <c r="D26" s="109"/>
      <c r="E26" s="109"/>
      <c r="F26" s="109"/>
      <c r="G26" s="109"/>
      <c r="H26" s="109"/>
      <c r="I26" s="109"/>
      <c r="J26" s="109"/>
      <c r="K26" s="109"/>
      <c r="L26" s="109"/>
      <c r="M26" s="109"/>
    </row>
    <row r="27" spans="1:13" ht="30.75" thickBot="1">
      <c r="A27" s="98">
        <v>18</v>
      </c>
      <c r="B27" s="109" t="s">
        <v>391</v>
      </c>
      <c r="C27" s="109"/>
      <c r="D27" s="109"/>
      <c r="E27" s="109"/>
      <c r="F27" s="109"/>
      <c r="G27" s="109"/>
      <c r="H27" s="109"/>
      <c r="I27" s="109"/>
      <c r="J27" s="109"/>
      <c r="K27" s="109"/>
      <c r="L27" s="109"/>
      <c r="M27" s="109"/>
    </row>
    <row r="28" spans="1:13" ht="75.75" thickBot="1">
      <c r="A28" s="98">
        <v>19</v>
      </c>
      <c r="B28" s="109" t="s">
        <v>392</v>
      </c>
      <c r="C28" s="109"/>
      <c r="D28" s="109"/>
      <c r="E28" s="109"/>
      <c r="F28" s="109"/>
      <c r="G28" s="109"/>
      <c r="H28" s="109"/>
      <c r="I28" s="109"/>
      <c r="J28" s="109"/>
      <c r="K28" s="109"/>
      <c r="L28" s="109"/>
      <c r="M28" s="109"/>
    </row>
    <row r="29" spans="1:13" ht="60.75" thickBot="1">
      <c r="A29" s="98">
        <v>20</v>
      </c>
      <c r="B29" s="109" t="s">
        <v>393</v>
      </c>
      <c r="C29" s="109"/>
      <c r="D29" s="109"/>
      <c r="E29" s="109"/>
      <c r="F29" s="109"/>
      <c r="G29" s="109"/>
      <c r="H29" s="109"/>
      <c r="I29" s="109"/>
      <c r="J29" s="109"/>
      <c r="K29" s="109"/>
      <c r="L29" s="109"/>
      <c r="M29" s="109"/>
    </row>
    <row r="30" spans="1:13" ht="15.75" thickBot="1">
      <c r="A30" s="98">
        <v>21</v>
      </c>
      <c r="B30" s="109" t="s">
        <v>42</v>
      </c>
      <c r="C30" s="109"/>
      <c r="D30" s="109"/>
      <c r="E30" s="109"/>
      <c r="F30" s="109"/>
      <c r="G30" s="109"/>
      <c r="H30" s="109"/>
      <c r="I30" s="109"/>
      <c r="J30" s="109"/>
      <c r="K30" s="109"/>
      <c r="L30" s="109"/>
      <c r="M30" s="109"/>
    </row>
    <row r="31" spans="1:13" ht="45.75" thickBot="1">
      <c r="A31" s="98">
        <v>22</v>
      </c>
      <c r="B31" s="109" t="s">
        <v>394</v>
      </c>
      <c r="C31" s="109"/>
      <c r="D31" s="109"/>
      <c r="E31" s="109"/>
      <c r="F31" s="109"/>
      <c r="G31" s="109"/>
      <c r="H31" s="109"/>
      <c r="I31" s="109"/>
      <c r="J31" s="109"/>
      <c r="K31" s="109"/>
      <c r="L31" s="109"/>
      <c r="M31" s="109"/>
    </row>
    <row r="32" spans="1:13" ht="60.75" thickBot="1">
      <c r="A32" s="98">
        <v>23</v>
      </c>
      <c r="B32" s="109" t="s">
        <v>383</v>
      </c>
      <c r="C32" s="109"/>
      <c r="D32" s="109"/>
      <c r="E32" s="109"/>
      <c r="F32" s="109"/>
      <c r="G32" s="109"/>
      <c r="H32" s="109"/>
      <c r="I32" s="109"/>
      <c r="J32" s="109"/>
      <c r="K32" s="109"/>
      <c r="L32" s="109"/>
      <c r="M32" s="109"/>
    </row>
    <row r="33" spans="1:13" ht="30.75" thickBot="1">
      <c r="A33" s="98">
        <v>24</v>
      </c>
      <c r="B33" s="109" t="s">
        <v>395</v>
      </c>
      <c r="C33" s="109"/>
      <c r="D33" s="109"/>
      <c r="E33" s="109"/>
      <c r="F33" s="109"/>
      <c r="G33" s="109"/>
      <c r="H33" s="109"/>
      <c r="I33" s="109"/>
      <c r="J33" s="109"/>
      <c r="K33" s="109"/>
      <c r="L33" s="109"/>
      <c r="M33" s="109"/>
    </row>
    <row r="34" spans="1:13" ht="60.75" thickBot="1">
      <c r="A34" s="98">
        <v>25</v>
      </c>
      <c r="B34" s="109" t="s">
        <v>384</v>
      </c>
      <c r="C34" s="109"/>
      <c r="D34" s="109"/>
      <c r="E34" s="109"/>
      <c r="F34" s="109"/>
      <c r="G34" s="109"/>
      <c r="H34" s="109"/>
      <c r="I34" s="109"/>
      <c r="J34" s="109"/>
      <c r="K34" s="109"/>
      <c r="L34" s="109"/>
      <c r="M34" s="109"/>
    </row>
    <row r="35" spans="1:13" ht="45.75" thickBot="1">
      <c r="A35" s="98">
        <v>26</v>
      </c>
      <c r="B35" s="109" t="s">
        <v>385</v>
      </c>
      <c r="C35" s="109"/>
      <c r="D35" s="109"/>
      <c r="E35" s="109"/>
      <c r="F35" s="109"/>
      <c r="G35" s="109"/>
      <c r="H35" s="109"/>
      <c r="I35" s="109"/>
      <c r="J35" s="109"/>
      <c r="K35" s="109"/>
      <c r="L35" s="109"/>
      <c r="M35" s="109"/>
    </row>
    <row r="36" spans="1:13" ht="60.75" thickBot="1">
      <c r="A36" s="98">
        <v>27</v>
      </c>
      <c r="B36" s="109" t="s">
        <v>386</v>
      </c>
      <c r="C36" s="109"/>
      <c r="D36" s="109"/>
      <c r="E36" s="109"/>
      <c r="F36" s="109"/>
      <c r="G36" s="109"/>
      <c r="H36" s="109"/>
      <c r="I36" s="109"/>
      <c r="J36" s="109"/>
      <c r="K36" s="109"/>
      <c r="L36" s="109"/>
      <c r="M36" s="109"/>
    </row>
    <row r="37" spans="1:13" ht="45.75" thickBot="1">
      <c r="A37" s="98">
        <v>28</v>
      </c>
      <c r="B37" s="109" t="s">
        <v>387</v>
      </c>
      <c r="C37" s="109"/>
      <c r="D37" s="109"/>
      <c r="E37" s="109"/>
      <c r="F37" s="109"/>
      <c r="G37" s="109"/>
      <c r="H37" s="109"/>
      <c r="I37" s="109"/>
      <c r="J37" s="109"/>
      <c r="K37" s="109"/>
      <c r="L37" s="109"/>
      <c r="M37" s="109"/>
    </row>
    <row r="38" spans="1:13" ht="15.75" thickBot="1">
      <c r="A38" s="98">
        <v>29</v>
      </c>
      <c r="B38" s="109" t="s">
        <v>42</v>
      </c>
      <c r="C38" s="109"/>
      <c r="D38" s="109"/>
      <c r="E38" s="109"/>
      <c r="F38" s="109"/>
      <c r="G38" s="109"/>
      <c r="H38" s="109"/>
      <c r="I38" s="109"/>
      <c r="J38" s="109"/>
      <c r="K38" s="109"/>
      <c r="L38" s="109"/>
      <c r="M38" s="109"/>
    </row>
    <row r="39" spans="1:13" ht="45.75" thickBot="1">
      <c r="A39" s="98">
        <v>30</v>
      </c>
      <c r="B39" s="109" t="s">
        <v>396</v>
      </c>
      <c r="C39" s="109"/>
      <c r="D39" s="109"/>
      <c r="E39" s="109"/>
      <c r="F39" s="109"/>
      <c r="G39" s="109"/>
      <c r="H39" s="109"/>
      <c r="I39" s="109"/>
      <c r="J39" s="109"/>
      <c r="K39" s="109"/>
      <c r="L39" s="109"/>
      <c r="M39" s="109"/>
    </row>
    <row r="40" spans="1:13" ht="15.75" thickBot="1">
      <c r="A40" s="98">
        <v>31</v>
      </c>
      <c r="B40" s="109" t="s">
        <v>397</v>
      </c>
      <c r="C40" s="109"/>
      <c r="D40" s="109"/>
      <c r="E40" s="109"/>
      <c r="F40" s="109"/>
      <c r="G40" s="109"/>
      <c r="H40" s="109"/>
      <c r="I40" s="109"/>
      <c r="J40" s="109"/>
      <c r="K40" s="109"/>
      <c r="L40" s="109"/>
      <c r="M40" s="109"/>
    </row>
    <row r="41" spans="1:13" ht="15.75" thickBot="1">
      <c r="A41" s="98">
        <v>32</v>
      </c>
      <c r="B41" s="109" t="s">
        <v>398</v>
      </c>
      <c r="C41" s="109"/>
      <c r="D41" s="109"/>
      <c r="E41" s="109"/>
      <c r="F41" s="109"/>
      <c r="G41" s="109"/>
      <c r="H41" s="109"/>
      <c r="I41" s="109"/>
      <c r="J41" s="109"/>
      <c r="K41" s="109"/>
      <c r="L41" s="109"/>
      <c r="M41" s="109"/>
    </row>
    <row r="42" spans="1:13" ht="15.75" thickBot="1">
      <c r="A42" s="98">
        <v>33</v>
      </c>
      <c r="B42" s="109" t="s">
        <v>42</v>
      </c>
      <c r="C42" s="109"/>
      <c r="D42" s="109"/>
      <c r="E42" s="109"/>
      <c r="F42" s="109"/>
      <c r="G42" s="109"/>
      <c r="H42" s="109"/>
      <c r="I42" s="109"/>
      <c r="J42" s="109"/>
      <c r="K42" s="109"/>
      <c r="L42" s="109"/>
      <c r="M42" s="109"/>
    </row>
    <row r="43" spans="1:13" ht="45.75" thickBot="1">
      <c r="A43" s="98">
        <v>34</v>
      </c>
      <c r="B43" s="109" t="s">
        <v>399</v>
      </c>
      <c r="C43" s="109"/>
      <c r="D43" s="109"/>
      <c r="E43" s="109"/>
      <c r="F43" s="109"/>
      <c r="G43" s="109"/>
      <c r="H43" s="109"/>
      <c r="I43" s="109"/>
      <c r="J43" s="109"/>
      <c r="K43" s="109"/>
      <c r="L43" s="109"/>
      <c r="M43" s="109"/>
    </row>
    <row r="44" spans="1:13" ht="75.75" thickBot="1">
      <c r="A44" s="98">
        <v>35</v>
      </c>
      <c r="B44" s="109" t="s">
        <v>400</v>
      </c>
      <c r="C44" s="109"/>
      <c r="D44" s="109"/>
      <c r="E44" s="109"/>
      <c r="F44" s="109"/>
      <c r="G44" s="109"/>
      <c r="H44" s="109"/>
      <c r="I44" s="109"/>
      <c r="J44" s="109"/>
      <c r="K44" s="109"/>
      <c r="L44" s="109"/>
      <c r="M44" s="109"/>
    </row>
    <row r="45" spans="1:13" ht="60.75" thickBot="1">
      <c r="A45" s="98">
        <v>36</v>
      </c>
      <c r="B45" s="109" t="s">
        <v>401</v>
      </c>
      <c r="C45" s="109"/>
      <c r="D45" s="109"/>
      <c r="E45" s="109"/>
      <c r="F45" s="109"/>
      <c r="G45" s="109"/>
      <c r="H45" s="109"/>
      <c r="I45" s="109"/>
      <c r="J45" s="109"/>
      <c r="K45" s="109"/>
      <c r="L45" s="109"/>
      <c r="M45" s="109"/>
    </row>
    <row r="46" spans="1:13" ht="45.75" thickBot="1">
      <c r="A46" s="98">
        <v>37</v>
      </c>
      <c r="B46" s="109" t="s">
        <v>402</v>
      </c>
      <c r="C46" s="109"/>
      <c r="D46" s="109"/>
      <c r="E46" s="109"/>
      <c r="F46" s="109"/>
      <c r="G46" s="109"/>
      <c r="H46" s="109"/>
      <c r="I46" s="109"/>
      <c r="J46" s="109"/>
      <c r="K46" s="109"/>
      <c r="L46" s="109"/>
      <c r="M46" s="109"/>
    </row>
    <row r="47" spans="1:13" ht="45.75" thickBot="1">
      <c r="A47" s="98">
        <v>38</v>
      </c>
      <c r="B47" s="109" t="s">
        <v>403</v>
      </c>
      <c r="C47" s="109"/>
      <c r="D47" s="109"/>
      <c r="E47" s="109"/>
      <c r="F47" s="109"/>
      <c r="G47" s="109"/>
      <c r="H47" s="109"/>
      <c r="I47" s="109"/>
      <c r="J47" s="109"/>
      <c r="K47" s="109"/>
      <c r="L47" s="109"/>
      <c r="M47" s="109"/>
    </row>
    <row r="48" spans="1:13" ht="45.75" thickBot="1">
      <c r="A48" s="98">
        <v>39</v>
      </c>
      <c r="B48" s="109" t="s">
        <v>404</v>
      </c>
      <c r="C48" s="109"/>
      <c r="D48" s="109"/>
      <c r="E48" s="109"/>
      <c r="F48" s="109"/>
      <c r="G48" s="109"/>
      <c r="H48" s="109"/>
      <c r="I48" s="109"/>
      <c r="J48" s="109"/>
      <c r="K48" s="109"/>
      <c r="L48" s="109"/>
      <c r="M48" s="109"/>
    </row>
    <row r="49" spans="1:13" ht="60.75" thickBot="1">
      <c r="A49" s="98">
        <v>40</v>
      </c>
      <c r="B49" s="109" t="s">
        <v>405</v>
      </c>
      <c r="C49" s="109"/>
      <c r="D49" s="109"/>
      <c r="E49" s="109"/>
      <c r="F49" s="109"/>
      <c r="G49" s="109"/>
      <c r="H49" s="109"/>
      <c r="I49" s="109"/>
      <c r="J49" s="109"/>
      <c r="K49" s="109"/>
      <c r="L49" s="109"/>
      <c r="M49" s="109"/>
    </row>
    <row r="50" spans="1:13" ht="120.75" thickBot="1">
      <c r="A50" s="98">
        <v>41</v>
      </c>
      <c r="B50" s="109" t="s">
        <v>137</v>
      </c>
      <c r="C50" s="109"/>
      <c r="D50" s="109"/>
      <c r="E50" s="109"/>
      <c r="F50" s="109"/>
      <c r="G50" s="109"/>
      <c r="H50" s="109"/>
      <c r="I50" s="109"/>
      <c r="J50" s="109"/>
      <c r="K50" s="109"/>
      <c r="L50" s="109"/>
      <c r="M50" s="109"/>
    </row>
    <row r="51" spans="1:13" ht="45.75" thickBot="1">
      <c r="A51" s="98">
        <v>42</v>
      </c>
      <c r="B51" s="109" t="s">
        <v>406</v>
      </c>
      <c r="C51" s="109"/>
      <c r="D51" s="109"/>
      <c r="E51" s="109"/>
      <c r="F51" s="109"/>
      <c r="G51" s="109"/>
      <c r="H51" s="109"/>
      <c r="I51" s="109"/>
      <c r="J51" s="109"/>
      <c r="K51" s="109"/>
      <c r="L51" s="109"/>
      <c r="M51" s="109"/>
    </row>
    <row r="52" spans="1:13" ht="30.75" thickBot="1">
      <c r="A52" s="98">
        <v>43</v>
      </c>
      <c r="B52" s="109" t="s">
        <v>407</v>
      </c>
      <c r="C52" s="109"/>
      <c r="D52" s="109"/>
      <c r="E52" s="109"/>
      <c r="F52" s="109"/>
      <c r="G52" s="109"/>
      <c r="H52" s="109"/>
      <c r="I52" s="109"/>
      <c r="J52" s="109"/>
      <c r="K52" s="109"/>
      <c r="L52" s="109"/>
      <c r="M52" s="109"/>
    </row>
    <row r="53" spans="1:13" ht="15.75" thickBot="1">
      <c r="A53" s="98">
        <v>44</v>
      </c>
      <c r="B53" s="109" t="s">
        <v>408</v>
      </c>
      <c r="C53" s="109"/>
      <c r="D53" s="109"/>
      <c r="E53" s="109"/>
      <c r="F53" s="109"/>
      <c r="G53" s="109"/>
      <c r="H53" s="109"/>
      <c r="I53" s="109"/>
      <c r="J53" s="109"/>
      <c r="K53" s="109"/>
      <c r="L53" s="109"/>
      <c r="M53" s="109"/>
    </row>
    <row r="54" spans="1:13" ht="45.75" thickBot="1">
      <c r="A54" s="98">
        <v>45</v>
      </c>
      <c r="B54" s="109" t="s">
        <v>409</v>
      </c>
      <c r="C54" s="109"/>
      <c r="D54" s="109"/>
      <c r="E54" s="109"/>
      <c r="F54" s="109"/>
      <c r="G54" s="109"/>
      <c r="H54" s="109"/>
      <c r="I54" s="109"/>
      <c r="J54" s="109"/>
      <c r="K54" s="109"/>
      <c r="L54" s="109"/>
      <c r="M54" s="109"/>
    </row>
    <row r="55" spans="1:13" ht="30.75" thickBot="1">
      <c r="A55" s="98">
        <v>46</v>
      </c>
      <c r="B55" s="109" t="s">
        <v>410</v>
      </c>
      <c r="C55" s="109"/>
      <c r="D55" s="109"/>
      <c r="E55" s="109"/>
      <c r="F55" s="109"/>
      <c r="G55" s="109"/>
      <c r="H55" s="109"/>
      <c r="I55" s="109"/>
      <c r="J55" s="109"/>
      <c r="K55" s="109"/>
      <c r="L55" s="109"/>
      <c r="M55" s="109"/>
    </row>
    <row r="56" spans="1:13" ht="15.75" thickBot="1">
      <c r="A56" s="98">
        <v>47</v>
      </c>
      <c r="B56" s="109" t="s">
        <v>42</v>
      </c>
      <c r="C56" s="109"/>
      <c r="D56" s="109"/>
      <c r="E56" s="109"/>
      <c r="F56" s="109"/>
      <c r="G56" s="109"/>
      <c r="H56" s="109"/>
      <c r="I56" s="109"/>
      <c r="J56" s="109"/>
      <c r="K56" s="109"/>
      <c r="L56" s="109"/>
      <c r="M56" s="109"/>
    </row>
    <row r="57" spans="1:13" ht="75.75" thickBot="1">
      <c r="A57" s="98">
        <v>48</v>
      </c>
      <c r="B57" s="109" t="s">
        <v>359</v>
      </c>
      <c r="C57" s="109"/>
      <c r="D57" s="109"/>
      <c r="E57" s="109"/>
      <c r="F57" s="109"/>
      <c r="G57" s="109"/>
      <c r="H57" s="109"/>
      <c r="I57" s="109"/>
      <c r="J57" s="109"/>
      <c r="K57" s="109"/>
      <c r="L57" s="109"/>
      <c r="M57" s="109"/>
    </row>
    <row r="58" spans="1:13" ht="15.75" thickBot="1">
      <c r="A58" s="98">
        <v>49</v>
      </c>
      <c r="B58" s="109" t="s">
        <v>501</v>
      </c>
      <c r="C58" s="109"/>
      <c r="D58" s="109"/>
      <c r="E58" s="109"/>
      <c r="F58" s="109"/>
      <c r="G58" s="109"/>
      <c r="H58" s="109"/>
      <c r="I58" s="109"/>
      <c r="J58" s="109"/>
      <c r="K58" s="109"/>
      <c r="L58" s="109"/>
      <c r="M58" s="109"/>
    </row>
    <row r="59" spans="1:13" ht="15.75" thickBot="1">
      <c r="A59" s="98">
        <v>50</v>
      </c>
      <c r="B59" s="109" t="s">
        <v>550</v>
      </c>
      <c r="C59" s="109"/>
      <c r="D59" s="109"/>
      <c r="E59" s="109"/>
      <c r="F59" s="109"/>
      <c r="G59" s="109"/>
      <c r="H59" s="109"/>
      <c r="I59" s="109"/>
      <c r="J59" s="109"/>
      <c r="K59" s="109"/>
      <c r="L59" s="109"/>
      <c r="M59" s="109"/>
    </row>
    <row r="60" spans="1:13" ht="15.75" thickBot="1">
      <c r="A60" s="98">
        <v>51</v>
      </c>
      <c r="B60" s="369" t="s">
        <v>872</v>
      </c>
      <c r="C60" s="370"/>
      <c r="D60" s="370"/>
      <c r="E60" s="370"/>
      <c r="F60" s="370"/>
      <c r="G60" s="370"/>
      <c r="H60" s="370"/>
      <c r="I60" s="370"/>
      <c r="J60" s="370"/>
      <c r="K60" s="370"/>
      <c r="L60" s="370"/>
      <c r="M60" s="371"/>
    </row>
    <row r="61" spans="1:13" ht="15">
      <c r="A61" s="95"/>
    </row>
  </sheetData>
  <mergeCells count="1">
    <mergeCell ref="B60:M60"/>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tabColor theme="0" tint="-0.14999847407452621"/>
  </sheetPr>
  <dimension ref="A1:L237"/>
  <sheetViews>
    <sheetView topLeftCell="A181" workbookViewId="0">
      <selection activeCell="E236" sqref="E236"/>
    </sheetView>
  </sheetViews>
  <sheetFormatPr defaultRowHeight="12.75"/>
  <cols>
    <col min="1" max="1" width="5.85546875" customWidth="1"/>
    <col min="2" max="2" width="26.42578125" customWidth="1"/>
  </cols>
  <sheetData>
    <row r="1" spans="1:10" ht="15">
      <c r="A1" s="103" t="s">
        <v>412</v>
      </c>
    </row>
    <row r="2" spans="1:10" ht="15">
      <c r="A2" s="103" t="s">
        <v>413</v>
      </c>
    </row>
    <row r="3" spans="1:10" ht="15">
      <c r="A3" s="103" t="s">
        <v>424</v>
      </c>
    </row>
    <row r="4" spans="1:10" ht="15">
      <c r="A4" s="103"/>
    </row>
    <row r="5" spans="1:10" ht="15">
      <c r="A5" s="103" t="s">
        <v>414</v>
      </c>
    </row>
    <row r="6" spans="1:10" ht="15.75" thickBot="1">
      <c r="A6" s="95"/>
    </row>
    <row r="7" spans="1:10" ht="71.099999999999994" customHeight="1" thickBot="1">
      <c r="A7" s="96" t="s">
        <v>773</v>
      </c>
      <c r="B7" s="97" t="s">
        <v>511</v>
      </c>
      <c r="C7" s="97" t="s">
        <v>367</v>
      </c>
      <c r="D7" s="97" t="s">
        <v>368</v>
      </c>
      <c r="E7" s="97" t="s">
        <v>369</v>
      </c>
      <c r="F7" s="97" t="s">
        <v>370</v>
      </c>
      <c r="G7" s="97" t="s">
        <v>371</v>
      </c>
      <c r="H7" s="97" t="s">
        <v>372</v>
      </c>
      <c r="I7" s="97" t="s">
        <v>415</v>
      </c>
      <c r="J7" s="97" t="s">
        <v>770</v>
      </c>
    </row>
    <row r="8" spans="1:10" ht="15.75" thickBot="1">
      <c r="A8" s="98">
        <v>1</v>
      </c>
      <c r="B8" s="99">
        <v>2</v>
      </c>
      <c r="C8" s="99">
        <v>3</v>
      </c>
      <c r="D8" s="99">
        <v>4</v>
      </c>
      <c r="E8" s="99">
        <v>5</v>
      </c>
      <c r="F8" s="99">
        <v>6</v>
      </c>
      <c r="G8" s="99">
        <v>7</v>
      </c>
      <c r="H8" s="99">
        <v>8</v>
      </c>
      <c r="I8" s="99">
        <v>9</v>
      </c>
      <c r="J8" s="99">
        <v>10</v>
      </c>
    </row>
    <row r="9" spans="1:10" ht="15.75" thickBot="1">
      <c r="A9" s="354" t="s">
        <v>338</v>
      </c>
      <c r="B9" s="349"/>
      <c r="C9" s="349"/>
      <c r="D9" s="349"/>
      <c r="E9" s="349"/>
      <c r="F9" s="349"/>
      <c r="G9" s="349"/>
      <c r="H9" s="349"/>
      <c r="I9" s="349"/>
      <c r="J9" s="350"/>
    </row>
    <row r="10" spans="1:10" ht="30.75" thickBot="1">
      <c r="A10" s="107">
        <v>1</v>
      </c>
      <c r="B10" s="109" t="s">
        <v>322</v>
      </c>
      <c r="C10" s="109">
        <f>C11</f>
        <v>33314</v>
      </c>
      <c r="D10" s="109"/>
      <c r="E10" s="109"/>
      <c r="F10" s="109"/>
      <c r="G10" s="109"/>
      <c r="H10" s="109"/>
      <c r="I10" s="109"/>
      <c r="J10" s="109">
        <f>SUM(C10:I10)</f>
        <v>33314</v>
      </c>
    </row>
    <row r="11" spans="1:10" ht="15.75" thickBot="1">
      <c r="A11" s="107">
        <v>2</v>
      </c>
      <c r="B11" s="109" t="s">
        <v>40</v>
      </c>
      <c r="C11" s="109">
        <v>33314</v>
      </c>
      <c r="D11" s="109"/>
      <c r="E11" s="109"/>
      <c r="F11" s="109"/>
      <c r="G11" s="109"/>
      <c r="H11" s="109"/>
      <c r="I11" s="109"/>
      <c r="J11" s="109">
        <f>SUM(C11:I11)</f>
        <v>33314</v>
      </c>
    </row>
    <row r="12" spans="1:10" ht="60.75" thickBot="1">
      <c r="A12" s="107">
        <v>3</v>
      </c>
      <c r="B12" s="109" t="s">
        <v>41</v>
      </c>
      <c r="C12" s="109"/>
      <c r="D12" s="109"/>
      <c r="E12" s="109"/>
      <c r="F12" s="109"/>
      <c r="G12" s="109"/>
      <c r="H12" s="109"/>
      <c r="I12" s="109"/>
      <c r="J12" s="109"/>
    </row>
    <row r="13" spans="1:10" ht="15.75" thickBot="1">
      <c r="A13" s="107">
        <v>4</v>
      </c>
      <c r="B13" s="109" t="s">
        <v>42</v>
      </c>
      <c r="C13" s="109"/>
      <c r="D13" s="109"/>
      <c r="E13" s="109"/>
      <c r="F13" s="109"/>
      <c r="G13" s="109"/>
      <c r="H13" s="109"/>
      <c r="I13" s="109"/>
      <c r="J13" s="109"/>
    </row>
    <row r="14" spans="1:10" ht="105.75" thickBot="1">
      <c r="A14" s="107">
        <v>5</v>
      </c>
      <c r="B14" s="109" t="s">
        <v>416</v>
      </c>
      <c r="C14" s="109"/>
      <c r="D14" s="109"/>
      <c r="E14" s="109"/>
      <c r="F14" s="109"/>
      <c r="G14" s="109"/>
      <c r="H14" s="109"/>
      <c r="I14" s="109"/>
      <c r="J14" s="109"/>
    </row>
    <row r="15" spans="1:10" ht="15.75" thickBot="1">
      <c r="A15" s="107">
        <v>6</v>
      </c>
      <c r="B15" s="109" t="s">
        <v>324</v>
      </c>
      <c r="C15" s="109"/>
      <c r="D15" s="109"/>
      <c r="E15" s="109"/>
      <c r="F15" s="109"/>
      <c r="G15" s="109"/>
      <c r="H15" s="109"/>
      <c r="I15" s="109"/>
      <c r="J15" s="109"/>
    </row>
    <row r="16" spans="1:10" ht="30.75" thickBot="1">
      <c r="A16" s="107">
        <v>7</v>
      </c>
      <c r="B16" s="109" t="s">
        <v>326</v>
      </c>
      <c r="C16" s="109"/>
      <c r="D16" s="109"/>
      <c r="E16" s="109"/>
      <c r="F16" s="109"/>
      <c r="G16" s="109"/>
      <c r="H16" s="109"/>
      <c r="I16" s="109"/>
      <c r="J16" s="109"/>
    </row>
    <row r="17" spans="1:10" ht="60.75" thickBot="1">
      <c r="A17" s="107">
        <v>8</v>
      </c>
      <c r="B17" s="109" t="s">
        <v>417</v>
      </c>
      <c r="C17" s="109"/>
      <c r="D17" s="109"/>
      <c r="E17" s="109"/>
      <c r="F17" s="109"/>
      <c r="G17" s="109"/>
      <c r="H17" s="109"/>
      <c r="I17" s="109"/>
      <c r="J17" s="109"/>
    </row>
    <row r="18" spans="1:10" ht="60.75" thickBot="1">
      <c r="A18" s="107">
        <v>9</v>
      </c>
      <c r="B18" s="109" t="s">
        <v>418</v>
      </c>
      <c r="C18" s="109"/>
      <c r="D18" s="109"/>
      <c r="E18" s="109"/>
      <c r="F18" s="109"/>
      <c r="G18" s="109"/>
      <c r="H18" s="109"/>
      <c r="I18" s="109"/>
      <c r="J18" s="109"/>
    </row>
    <row r="19" spans="1:10" ht="45.75" thickBot="1">
      <c r="A19" s="107">
        <v>10</v>
      </c>
      <c r="B19" s="109" t="s">
        <v>75</v>
      </c>
      <c r="C19" s="109"/>
      <c r="D19" s="109"/>
      <c r="E19" s="109"/>
      <c r="F19" s="109"/>
      <c r="G19" s="109"/>
      <c r="H19" s="109"/>
      <c r="I19" s="109"/>
      <c r="J19" s="109"/>
    </row>
    <row r="20" spans="1:10" ht="15.75" thickBot="1">
      <c r="A20" s="107">
        <v>11</v>
      </c>
      <c r="B20" s="109" t="s">
        <v>325</v>
      </c>
      <c r="C20" s="109"/>
      <c r="D20" s="109"/>
      <c r="E20" s="109"/>
      <c r="F20" s="109"/>
      <c r="G20" s="109"/>
      <c r="H20" s="109"/>
      <c r="I20" s="109"/>
      <c r="J20" s="109"/>
    </row>
    <row r="21" spans="1:10" ht="15.75" thickBot="1">
      <c r="A21" s="107">
        <v>12</v>
      </c>
      <c r="B21" s="109" t="s">
        <v>42</v>
      </c>
      <c r="C21" s="109"/>
      <c r="D21" s="109"/>
      <c r="E21" s="109"/>
      <c r="F21" s="109"/>
      <c r="G21" s="109"/>
      <c r="H21" s="109"/>
      <c r="I21" s="109"/>
      <c r="J21" s="109"/>
    </row>
    <row r="22" spans="1:10" ht="105.75" thickBot="1">
      <c r="A22" s="107">
        <v>13</v>
      </c>
      <c r="B22" s="109" t="s">
        <v>419</v>
      </c>
      <c r="C22" s="109"/>
      <c r="D22" s="109"/>
      <c r="E22" s="109"/>
      <c r="F22" s="109"/>
      <c r="G22" s="109"/>
      <c r="H22" s="109"/>
      <c r="I22" s="109"/>
      <c r="J22" s="109"/>
    </row>
    <row r="23" spans="1:10" ht="15.75" thickBot="1">
      <c r="A23" s="107">
        <v>14</v>
      </c>
      <c r="B23" s="109" t="s">
        <v>324</v>
      </c>
      <c r="C23" s="109"/>
      <c r="D23" s="109"/>
      <c r="E23" s="109"/>
      <c r="F23" s="109"/>
      <c r="G23" s="109"/>
      <c r="H23" s="109"/>
      <c r="I23" s="109"/>
      <c r="J23" s="109"/>
    </row>
    <row r="24" spans="1:10" ht="45.75" thickBot="1">
      <c r="A24" s="107">
        <v>15</v>
      </c>
      <c r="B24" s="109" t="s">
        <v>75</v>
      </c>
      <c r="C24" s="109"/>
      <c r="D24" s="109"/>
      <c r="E24" s="109"/>
      <c r="F24" s="109"/>
      <c r="G24" s="109"/>
      <c r="H24" s="109"/>
      <c r="I24" s="109"/>
      <c r="J24" s="109"/>
    </row>
    <row r="25" spans="1:10" ht="15.75" thickBot="1">
      <c r="A25" s="107">
        <v>16</v>
      </c>
      <c r="B25" s="109" t="s">
        <v>325</v>
      </c>
      <c r="C25" s="109"/>
      <c r="D25" s="109"/>
      <c r="E25" s="109"/>
      <c r="F25" s="109"/>
      <c r="G25" s="109"/>
      <c r="H25" s="109"/>
      <c r="I25" s="109"/>
      <c r="J25" s="109"/>
    </row>
    <row r="26" spans="1:10" ht="30.75" thickBot="1">
      <c r="A26" s="107">
        <v>17</v>
      </c>
      <c r="B26" s="109" t="s">
        <v>326</v>
      </c>
      <c r="C26" s="109"/>
      <c r="D26" s="109"/>
      <c r="E26" s="109"/>
      <c r="F26" s="109"/>
      <c r="G26" s="109"/>
      <c r="H26" s="109"/>
      <c r="I26" s="109"/>
      <c r="J26" s="109"/>
    </row>
    <row r="27" spans="1:10" ht="15.75" thickBot="1">
      <c r="A27" s="107">
        <v>18</v>
      </c>
      <c r="B27" s="109" t="s">
        <v>42</v>
      </c>
      <c r="C27" s="109"/>
      <c r="D27" s="109"/>
      <c r="E27" s="109"/>
      <c r="F27" s="109"/>
      <c r="G27" s="109"/>
      <c r="H27" s="109"/>
      <c r="I27" s="109"/>
      <c r="J27" s="109"/>
    </row>
    <row r="28" spans="1:10" ht="75.75" thickBot="1">
      <c r="A28" s="107">
        <v>19</v>
      </c>
      <c r="B28" s="109" t="s">
        <v>554</v>
      </c>
      <c r="C28" s="109"/>
      <c r="D28" s="109"/>
      <c r="E28" s="109"/>
      <c r="F28" s="109"/>
      <c r="G28" s="109"/>
      <c r="H28" s="109"/>
      <c r="I28" s="109"/>
      <c r="J28" s="109"/>
    </row>
    <row r="29" spans="1:10" ht="15.75" thickBot="1">
      <c r="A29" s="107">
        <v>20</v>
      </c>
      <c r="B29" s="109" t="s">
        <v>324</v>
      </c>
      <c r="C29" s="109"/>
      <c r="D29" s="109"/>
      <c r="E29" s="109"/>
      <c r="F29" s="109"/>
      <c r="G29" s="109"/>
      <c r="H29" s="109"/>
      <c r="I29" s="109"/>
      <c r="J29" s="109"/>
    </row>
    <row r="30" spans="1:10" ht="45.75" thickBot="1">
      <c r="A30" s="107">
        <v>21</v>
      </c>
      <c r="B30" s="109" t="s">
        <v>75</v>
      </c>
      <c r="C30" s="109"/>
      <c r="D30" s="109"/>
      <c r="E30" s="109"/>
      <c r="F30" s="109"/>
      <c r="G30" s="109"/>
      <c r="H30" s="109"/>
      <c r="I30" s="109"/>
      <c r="J30" s="109"/>
    </row>
    <row r="31" spans="1:10" ht="15.75" thickBot="1">
      <c r="A31" s="107">
        <v>22</v>
      </c>
      <c r="B31" s="109" t="s">
        <v>325</v>
      </c>
      <c r="C31" s="109"/>
      <c r="D31" s="109"/>
      <c r="E31" s="109"/>
      <c r="F31" s="109"/>
      <c r="G31" s="109"/>
      <c r="H31" s="109"/>
      <c r="I31" s="109"/>
      <c r="J31" s="109"/>
    </row>
    <row r="32" spans="1:10" ht="30.75" thickBot="1">
      <c r="A32" s="107">
        <v>23</v>
      </c>
      <c r="B32" s="109" t="s">
        <v>326</v>
      </c>
      <c r="C32" s="109"/>
      <c r="D32" s="109"/>
      <c r="E32" s="109"/>
      <c r="F32" s="109"/>
      <c r="G32" s="109"/>
      <c r="H32" s="109"/>
      <c r="I32" s="109"/>
      <c r="J32" s="109"/>
    </row>
    <row r="33" spans="1:10" ht="15.75" thickBot="1">
      <c r="A33" s="107">
        <v>24</v>
      </c>
      <c r="B33" s="109" t="s">
        <v>42</v>
      </c>
      <c r="C33" s="109"/>
      <c r="D33" s="109"/>
      <c r="E33" s="109"/>
      <c r="F33" s="109"/>
      <c r="G33" s="109"/>
      <c r="H33" s="109"/>
      <c r="I33" s="109"/>
      <c r="J33" s="109"/>
    </row>
    <row r="34" spans="1:10" ht="60.75" thickBot="1">
      <c r="A34" s="107">
        <v>25</v>
      </c>
      <c r="B34" s="109" t="s">
        <v>343</v>
      </c>
      <c r="C34" s="109">
        <v>1200</v>
      </c>
      <c r="D34" s="109">
        <f>SUM(D35:D53)</f>
        <v>4566</v>
      </c>
      <c r="E34" s="109">
        <f>SUM(E35:E53)</f>
        <v>56356</v>
      </c>
      <c r="F34" s="109"/>
      <c r="G34" s="109"/>
      <c r="H34" s="109"/>
      <c r="I34" s="109"/>
      <c r="J34" s="109">
        <f>SUM(C34:I34)</f>
        <v>62122</v>
      </c>
    </row>
    <row r="35" spans="1:10" ht="60.75" thickBot="1">
      <c r="A35" s="107">
        <v>26</v>
      </c>
      <c r="B35" s="109" t="s">
        <v>420</v>
      </c>
      <c r="C35" s="109"/>
      <c r="D35" s="109"/>
      <c r="E35" s="109"/>
      <c r="F35" s="109"/>
      <c r="G35" s="109"/>
      <c r="H35" s="109"/>
      <c r="I35" s="109"/>
      <c r="J35" s="109"/>
    </row>
    <row r="36" spans="1:10" ht="45.75" thickBot="1">
      <c r="A36" s="107">
        <v>27</v>
      </c>
      <c r="B36" s="109" t="s">
        <v>74</v>
      </c>
      <c r="C36" s="109"/>
      <c r="D36" s="109"/>
      <c r="E36" s="109"/>
      <c r="F36" s="109"/>
      <c r="G36" s="109"/>
      <c r="H36" s="109"/>
      <c r="I36" s="109"/>
      <c r="J36" s="109"/>
    </row>
    <row r="37" spans="1:10" ht="45.75" thickBot="1">
      <c r="A37" s="107">
        <v>28</v>
      </c>
      <c r="B37" s="109" t="s">
        <v>75</v>
      </c>
      <c r="C37" s="109"/>
      <c r="D37" s="109"/>
      <c r="E37" s="109"/>
      <c r="F37" s="109"/>
      <c r="G37" s="109"/>
      <c r="H37" s="109"/>
      <c r="I37" s="109"/>
      <c r="J37" s="109"/>
    </row>
    <row r="38" spans="1:10" ht="90.75" thickBot="1">
      <c r="A38" s="107">
        <v>29</v>
      </c>
      <c r="B38" s="109" t="s">
        <v>76</v>
      </c>
      <c r="C38" s="109"/>
      <c r="D38" s="109"/>
      <c r="E38" s="109"/>
      <c r="F38" s="109"/>
      <c r="G38" s="109"/>
      <c r="H38" s="109"/>
      <c r="I38" s="109"/>
      <c r="J38" s="109"/>
    </row>
    <row r="39" spans="1:10" ht="90.75" thickBot="1">
      <c r="A39" s="107">
        <v>30</v>
      </c>
      <c r="B39" s="109" t="s">
        <v>77</v>
      </c>
      <c r="C39" s="109"/>
      <c r="D39" s="109"/>
      <c r="E39" s="109"/>
      <c r="F39" s="109"/>
      <c r="G39" s="109"/>
      <c r="H39" s="109"/>
      <c r="I39" s="109"/>
      <c r="J39" s="109"/>
    </row>
    <row r="40" spans="1:10" ht="90.75" thickBot="1">
      <c r="A40" s="107">
        <v>31</v>
      </c>
      <c r="B40" s="109" t="s">
        <v>78</v>
      </c>
      <c r="C40" s="109"/>
      <c r="D40" s="109"/>
      <c r="E40" s="109"/>
      <c r="F40" s="109"/>
      <c r="G40" s="109"/>
      <c r="H40" s="109"/>
      <c r="I40" s="109"/>
      <c r="J40" s="109"/>
    </row>
    <row r="41" spans="1:10" ht="75.75" thickBot="1">
      <c r="A41" s="107">
        <v>32</v>
      </c>
      <c r="B41" s="109" t="s">
        <v>79</v>
      </c>
      <c r="C41" s="109"/>
      <c r="D41" s="109"/>
      <c r="E41" s="109"/>
      <c r="F41" s="109"/>
      <c r="G41" s="109"/>
      <c r="H41" s="109"/>
      <c r="I41" s="109"/>
      <c r="J41" s="109"/>
    </row>
    <row r="42" spans="1:10" ht="120.75" thickBot="1">
      <c r="A42" s="107">
        <v>33</v>
      </c>
      <c r="B42" s="109" t="s">
        <v>80</v>
      </c>
      <c r="C42" s="109"/>
      <c r="D42" s="109"/>
      <c r="E42" s="109"/>
      <c r="F42" s="109"/>
      <c r="G42" s="109"/>
      <c r="H42" s="109"/>
      <c r="I42" s="109"/>
      <c r="J42" s="109"/>
    </row>
    <row r="43" spans="1:10" ht="105.75" thickBot="1">
      <c r="A43" s="107">
        <v>34</v>
      </c>
      <c r="B43" s="109" t="s">
        <v>81</v>
      </c>
      <c r="C43" s="109"/>
      <c r="D43" s="109"/>
      <c r="E43" s="109"/>
      <c r="F43" s="109"/>
      <c r="G43" s="109"/>
      <c r="H43" s="109"/>
      <c r="I43" s="109"/>
      <c r="J43" s="109"/>
    </row>
    <row r="44" spans="1:10" ht="60.75" thickBot="1">
      <c r="A44" s="107">
        <v>35</v>
      </c>
      <c r="B44" s="109" t="s">
        <v>82</v>
      </c>
      <c r="C44" s="109"/>
      <c r="D44" s="109"/>
      <c r="E44" s="109"/>
      <c r="F44" s="109"/>
      <c r="G44" s="109"/>
      <c r="H44" s="109"/>
      <c r="I44" s="109"/>
      <c r="J44" s="109"/>
    </row>
    <row r="45" spans="1:10" ht="60.75" thickBot="1">
      <c r="A45" s="107">
        <v>36</v>
      </c>
      <c r="B45" s="109" t="s">
        <v>83</v>
      </c>
      <c r="C45" s="109"/>
      <c r="D45" s="109"/>
      <c r="E45" s="109"/>
      <c r="F45" s="109"/>
      <c r="G45" s="109"/>
      <c r="H45" s="109"/>
      <c r="I45" s="109"/>
      <c r="J45" s="109"/>
    </row>
    <row r="46" spans="1:10" ht="15.75" thickBot="1">
      <c r="A46" s="107">
        <v>37</v>
      </c>
      <c r="B46" s="109" t="s">
        <v>42</v>
      </c>
      <c r="C46" s="109"/>
      <c r="D46" s="109"/>
      <c r="E46" s="109"/>
      <c r="F46" s="109"/>
      <c r="G46" s="109"/>
      <c r="H46" s="109"/>
      <c r="I46" s="109"/>
      <c r="J46" s="109"/>
    </row>
    <row r="47" spans="1:10" ht="45.75" thickBot="1">
      <c r="A47" s="107">
        <v>38</v>
      </c>
      <c r="B47" s="109" t="s">
        <v>421</v>
      </c>
      <c r="C47" s="109"/>
      <c r="D47" s="109"/>
      <c r="E47" s="109"/>
      <c r="F47" s="109"/>
      <c r="G47" s="109"/>
      <c r="H47" s="109"/>
      <c r="I47" s="109"/>
      <c r="J47" s="109"/>
    </row>
    <row r="48" spans="1:10" ht="30.75" thickBot="1">
      <c r="A48" s="107">
        <v>39</v>
      </c>
      <c r="B48" s="109" t="s">
        <v>112</v>
      </c>
      <c r="C48" s="109"/>
      <c r="D48" s="109"/>
      <c r="E48" s="109"/>
      <c r="F48" s="109"/>
      <c r="G48" s="109"/>
      <c r="H48" s="109"/>
      <c r="I48" s="109"/>
      <c r="J48" s="109"/>
    </row>
    <row r="49" spans="1:10" ht="75.75" thickBot="1">
      <c r="A49" s="107">
        <v>40</v>
      </c>
      <c r="B49" s="109" t="s">
        <v>113</v>
      </c>
      <c r="C49" s="109"/>
      <c r="D49" s="109"/>
      <c r="E49" s="109"/>
      <c r="F49" s="109"/>
      <c r="G49" s="109"/>
      <c r="H49" s="109"/>
      <c r="I49" s="109"/>
      <c r="J49" s="109"/>
    </row>
    <row r="50" spans="1:10" ht="90.75" thickBot="1">
      <c r="A50" s="107">
        <v>41</v>
      </c>
      <c r="B50" s="109" t="s">
        <v>114</v>
      </c>
      <c r="C50" s="109"/>
      <c r="D50" s="109"/>
      <c r="E50" s="109"/>
      <c r="F50" s="109"/>
      <c r="G50" s="109"/>
      <c r="H50" s="109"/>
      <c r="I50" s="109"/>
      <c r="J50" s="109"/>
    </row>
    <row r="51" spans="1:10" ht="45.75" thickBot="1">
      <c r="A51" s="107">
        <v>42</v>
      </c>
      <c r="B51" s="109" t="s">
        <v>115</v>
      </c>
      <c r="C51" s="109"/>
      <c r="D51" s="109"/>
      <c r="E51" s="109"/>
      <c r="F51" s="109"/>
      <c r="G51" s="109"/>
      <c r="H51" s="109"/>
      <c r="I51" s="109"/>
      <c r="J51" s="109"/>
    </row>
    <row r="52" spans="1:10" ht="75.75" thickBot="1">
      <c r="A52" s="107">
        <v>43</v>
      </c>
      <c r="B52" s="109" t="s">
        <v>116</v>
      </c>
      <c r="C52" s="109"/>
      <c r="D52" s="109"/>
      <c r="E52" s="109"/>
      <c r="F52" s="109"/>
      <c r="G52" s="109"/>
      <c r="H52" s="109"/>
      <c r="I52" s="109"/>
      <c r="J52" s="109"/>
    </row>
    <row r="53" spans="1:10" ht="15.75" thickBot="1">
      <c r="A53" s="107">
        <v>44</v>
      </c>
      <c r="B53" s="109" t="s">
        <v>117</v>
      </c>
      <c r="C53" s="109"/>
      <c r="D53" s="109">
        <v>4566</v>
      </c>
      <c r="E53" s="109">
        <v>56356</v>
      </c>
      <c r="F53" s="109"/>
      <c r="G53" s="109"/>
      <c r="H53" s="109"/>
      <c r="I53" s="109"/>
      <c r="J53" s="109">
        <f>SUM(D53:I53)</f>
        <v>60922</v>
      </c>
    </row>
    <row r="54" spans="1:10" ht="75.75" thickBot="1">
      <c r="A54" s="107">
        <v>45</v>
      </c>
      <c r="B54" s="109" t="s">
        <v>118</v>
      </c>
      <c r="C54" s="109"/>
      <c r="D54" s="109"/>
      <c r="E54" s="109"/>
      <c r="F54" s="109"/>
      <c r="G54" s="109"/>
      <c r="H54" s="109"/>
      <c r="I54" s="109"/>
      <c r="J54" s="109"/>
    </row>
    <row r="55" spans="1:10" ht="15.75" thickBot="1">
      <c r="A55" s="107">
        <v>46</v>
      </c>
      <c r="B55" s="109" t="s">
        <v>42</v>
      </c>
      <c r="C55" s="109"/>
      <c r="D55" s="109"/>
      <c r="E55" s="109"/>
      <c r="F55" s="109"/>
      <c r="G55" s="109"/>
      <c r="H55" s="109"/>
      <c r="I55" s="109"/>
      <c r="J55" s="109"/>
    </row>
    <row r="56" spans="1:10" ht="45.75" thickBot="1">
      <c r="A56" s="107">
        <v>47</v>
      </c>
      <c r="B56" s="109" t="s">
        <v>422</v>
      </c>
      <c r="C56" s="109">
        <v>1200</v>
      </c>
      <c r="D56" s="109"/>
      <c r="E56" s="109"/>
      <c r="F56" s="109"/>
      <c r="G56" s="109"/>
      <c r="H56" s="109"/>
      <c r="I56" s="109"/>
      <c r="J56" s="109">
        <f>SUM(C56:I56)</f>
        <v>1200</v>
      </c>
    </row>
    <row r="57" spans="1:10" ht="45.75" thickBot="1">
      <c r="A57" s="107">
        <v>48</v>
      </c>
      <c r="B57" s="109" t="s">
        <v>330</v>
      </c>
      <c r="C57" s="109"/>
      <c r="D57" s="109"/>
      <c r="E57" s="109"/>
      <c r="F57" s="109"/>
      <c r="G57" s="109"/>
      <c r="H57" s="109"/>
      <c r="I57" s="109"/>
      <c r="J57" s="109"/>
    </row>
    <row r="58" spans="1:10" ht="30.75" thickBot="1">
      <c r="A58" s="107">
        <v>49</v>
      </c>
      <c r="B58" s="109" t="s">
        <v>135</v>
      </c>
      <c r="C58" s="109">
        <v>1200</v>
      </c>
      <c r="D58" s="109"/>
      <c r="E58" s="109"/>
      <c r="F58" s="109"/>
      <c r="G58" s="109"/>
      <c r="H58" s="109"/>
      <c r="I58" s="109"/>
      <c r="J58" s="109">
        <f>SUM(C58:I58)</f>
        <v>1200</v>
      </c>
    </row>
    <row r="59" spans="1:10" ht="15.75" thickBot="1">
      <c r="A59" s="107">
        <v>50</v>
      </c>
      <c r="B59" s="109" t="s">
        <v>136</v>
      </c>
      <c r="C59" s="109"/>
      <c r="D59" s="109"/>
      <c r="E59" s="109"/>
      <c r="F59" s="109"/>
      <c r="G59" s="109"/>
      <c r="H59" s="109"/>
      <c r="I59" s="109"/>
      <c r="J59" s="109"/>
    </row>
    <row r="60" spans="1:10" ht="105.75" thickBot="1">
      <c r="A60" s="107">
        <v>51</v>
      </c>
      <c r="B60" s="109" t="s">
        <v>137</v>
      </c>
      <c r="C60" s="109"/>
      <c r="D60" s="109"/>
      <c r="E60" s="109"/>
      <c r="F60" s="109"/>
      <c r="G60" s="109"/>
      <c r="H60" s="109"/>
      <c r="I60" s="109"/>
      <c r="J60" s="109"/>
    </row>
    <row r="61" spans="1:10" ht="45.75" thickBot="1">
      <c r="A61" s="107">
        <v>52</v>
      </c>
      <c r="B61" s="109" t="s">
        <v>138</v>
      </c>
      <c r="C61" s="109"/>
      <c r="D61" s="109"/>
      <c r="E61" s="109"/>
      <c r="F61" s="109"/>
      <c r="G61" s="109"/>
      <c r="H61" s="109"/>
      <c r="I61" s="109"/>
      <c r="J61" s="109"/>
    </row>
    <row r="62" spans="1:10" ht="15.75" thickBot="1">
      <c r="A62" s="107">
        <v>53</v>
      </c>
      <c r="B62" s="109" t="s">
        <v>42</v>
      </c>
      <c r="C62" s="109"/>
      <c r="D62" s="109"/>
      <c r="E62" s="109"/>
      <c r="F62" s="109"/>
      <c r="G62" s="109"/>
      <c r="H62" s="109"/>
      <c r="I62" s="109"/>
      <c r="J62" s="109"/>
    </row>
    <row r="63" spans="1:10" ht="75.75" thickBot="1">
      <c r="A63" s="107">
        <v>54</v>
      </c>
      <c r="B63" s="109" t="s">
        <v>350</v>
      </c>
      <c r="C63" s="109"/>
      <c r="D63" s="109"/>
      <c r="E63" s="109"/>
      <c r="F63" s="109"/>
      <c r="G63" s="109"/>
      <c r="H63" s="109"/>
      <c r="I63" s="109"/>
      <c r="J63" s="109"/>
    </row>
    <row r="64" spans="1:10" ht="15.75" thickBot="1">
      <c r="A64" s="107">
        <v>55</v>
      </c>
      <c r="B64" s="109" t="s">
        <v>501</v>
      </c>
      <c r="C64" s="109"/>
      <c r="D64" s="109"/>
      <c r="E64" s="109"/>
      <c r="F64" s="109"/>
      <c r="G64" s="109"/>
      <c r="H64" s="109"/>
      <c r="I64" s="109"/>
      <c r="J64" s="109"/>
    </row>
    <row r="65" spans="1:10" ht="15.75" thickBot="1">
      <c r="A65" s="107">
        <v>56</v>
      </c>
      <c r="B65" s="109" t="s">
        <v>531</v>
      </c>
      <c r="C65" s="109">
        <f>C10+C34</f>
        <v>34514</v>
      </c>
      <c r="D65" s="109">
        <f>D34</f>
        <v>4566</v>
      </c>
      <c r="E65" s="109">
        <f>E34</f>
        <v>56356</v>
      </c>
      <c r="F65" s="109"/>
      <c r="G65" s="109"/>
      <c r="H65" s="109"/>
      <c r="I65" s="109"/>
      <c r="J65" s="109">
        <f>SUM(C65:I65)</f>
        <v>95436</v>
      </c>
    </row>
    <row r="66" spans="1:10" ht="15.75" thickBot="1">
      <c r="A66" s="369" t="s">
        <v>351</v>
      </c>
      <c r="B66" s="370"/>
      <c r="C66" s="370"/>
      <c r="D66" s="370"/>
      <c r="E66" s="370"/>
      <c r="F66" s="370"/>
      <c r="G66" s="370"/>
      <c r="H66" s="370"/>
      <c r="I66" s="370"/>
      <c r="J66" s="371"/>
    </row>
    <row r="67" spans="1:10" ht="120.75" thickBot="1">
      <c r="A67" s="107">
        <v>57</v>
      </c>
      <c r="B67" s="109" t="s">
        <v>377</v>
      </c>
      <c r="C67" s="109"/>
      <c r="D67" s="109"/>
      <c r="E67" s="109"/>
      <c r="F67" s="109"/>
      <c r="G67" s="109"/>
      <c r="H67" s="109"/>
      <c r="I67" s="109"/>
      <c r="J67" s="109"/>
    </row>
    <row r="68" spans="1:10" ht="60.75" thickBot="1">
      <c r="A68" s="107">
        <v>58</v>
      </c>
      <c r="B68" s="109" t="s">
        <v>378</v>
      </c>
      <c r="C68" s="109"/>
      <c r="D68" s="109"/>
      <c r="E68" s="109"/>
      <c r="F68" s="109"/>
      <c r="G68" s="109"/>
      <c r="H68" s="109"/>
      <c r="I68" s="109"/>
      <c r="J68" s="109"/>
    </row>
    <row r="69" spans="1:10" ht="45.75" thickBot="1">
      <c r="A69" s="107">
        <v>59</v>
      </c>
      <c r="B69" s="109" t="s">
        <v>379</v>
      </c>
      <c r="C69" s="109"/>
      <c r="D69" s="109"/>
      <c r="E69" s="109"/>
      <c r="F69" s="109"/>
      <c r="G69" s="109"/>
      <c r="H69" s="109"/>
      <c r="I69" s="109"/>
      <c r="J69" s="109"/>
    </row>
    <row r="70" spans="1:10" ht="45.75" thickBot="1">
      <c r="A70" s="107">
        <v>60</v>
      </c>
      <c r="B70" s="109" t="s">
        <v>380</v>
      </c>
      <c r="C70" s="109"/>
      <c r="D70" s="109"/>
      <c r="E70" s="109"/>
      <c r="F70" s="109"/>
      <c r="G70" s="109"/>
      <c r="H70" s="109"/>
      <c r="I70" s="109"/>
      <c r="J70" s="109"/>
    </row>
    <row r="71" spans="1:10" ht="60.75" thickBot="1">
      <c r="A71" s="107">
        <v>61</v>
      </c>
      <c r="B71" s="109" t="s">
        <v>381</v>
      </c>
      <c r="C71" s="109"/>
      <c r="D71" s="109"/>
      <c r="E71" s="109"/>
      <c r="F71" s="109"/>
      <c r="G71" s="109"/>
      <c r="H71" s="109"/>
      <c r="I71" s="109"/>
      <c r="J71" s="109"/>
    </row>
    <row r="72" spans="1:10" ht="15.75" thickBot="1">
      <c r="A72" s="107">
        <v>62</v>
      </c>
      <c r="B72" s="109" t="s">
        <v>42</v>
      </c>
      <c r="C72" s="109"/>
      <c r="D72" s="109"/>
      <c r="E72" s="109"/>
      <c r="F72" s="109"/>
      <c r="G72" s="109"/>
      <c r="H72" s="109"/>
      <c r="I72" s="109"/>
      <c r="J72" s="109"/>
    </row>
    <row r="73" spans="1:10" ht="120.75" thickBot="1">
      <c r="A73" s="107">
        <v>63</v>
      </c>
      <c r="B73" s="109" t="s">
        <v>382</v>
      </c>
      <c r="C73" s="109"/>
      <c r="D73" s="109"/>
      <c r="E73" s="109"/>
      <c r="F73" s="109"/>
      <c r="G73" s="109"/>
      <c r="H73" s="109"/>
      <c r="I73" s="109"/>
      <c r="J73" s="109"/>
    </row>
    <row r="74" spans="1:10" ht="60.75" thickBot="1">
      <c r="A74" s="107">
        <v>64</v>
      </c>
      <c r="B74" s="109" t="s">
        <v>383</v>
      </c>
      <c r="C74" s="109"/>
      <c r="D74" s="109"/>
      <c r="E74" s="109"/>
      <c r="F74" s="109"/>
      <c r="G74" s="109"/>
      <c r="H74" s="109"/>
      <c r="I74" s="109"/>
      <c r="J74" s="109"/>
    </row>
    <row r="75" spans="1:10" ht="45.75" thickBot="1">
      <c r="A75" s="107">
        <v>65</v>
      </c>
      <c r="B75" s="109" t="s">
        <v>384</v>
      </c>
      <c r="C75" s="109"/>
      <c r="D75" s="109"/>
      <c r="E75" s="109"/>
      <c r="F75" s="109"/>
      <c r="G75" s="109"/>
      <c r="H75" s="109"/>
      <c r="I75" s="109"/>
      <c r="J75" s="109"/>
    </row>
    <row r="76" spans="1:10" ht="30.75" thickBot="1">
      <c r="A76" s="107">
        <v>66</v>
      </c>
      <c r="B76" s="109" t="s">
        <v>385</v>
      </c>
      <c r="C76" s="109"/>
      <c r="D76" s="109"/>
      <c r="E76" s="109"/>
      <c r="F76" s="109"/>
      <c r="G76" s="109"/>
      <c r="H76" s="109"/>
      <c r="I76" s="109"/>
      <c r="J76" s="109"/>
    </row>
    <row r="77" spans="1:10" ht="45.75" thickBot="1">
      <c r="A77" s="107">
        <v>67</v>
      </c>
      <c r="B77" s="109" t="s">
        <v>386</v>
      </c>
      <c r="C77" s="109"/>
      <c r="D77" s="109"/>
      <c r="E77" s="109"/>
      <c r="F77" s="109"/>
      <c r="G77" s="109"/>
      <c r="H77" s="109"/>
      <c r="I77" s="109"/>
      <c r="J77" s="109"/>
    </row>
    <row r="78" spans="1:10" ht="30.75" thickBot="1">
      <c r="A78" s="107">
        <v>68</v>
      </c>
      <c r="B78" s="109" t="s">
        <v>387</v>
      </c>
      <c r="C78" s="109"/>
      <c r="D78" s="109"/>
      <c r="E78" s="109"/>
      <c r="F78" s="109"/>
      <c r="G78" s="109"/>
      <c r="H78" s="109"/>
      <c r="I78" s="109"/>
      <c r="J78" s="109"/>
    </row>
    <row r="79" spans="1:10" ht="15.75" thickBot="1">
      <c r="A79" s="107">
        <v>69</v>
      </c>
      <c r="B79" s="109" t="s">
        <v>388</v>
      </c>
      <c r="C79" s="109"/>
      <c r="D79" s="109"/>
      <c r="E79" s="109"/>
      <c r="F79" s="109"/>
      <c r="G79" s="109"/>
      <c r="H79" s="109"/>
      <c r="I79" s="109"/>
      <c r="J79" s="109"/>
    </row>
    <row r="80" spans="1:10" ht="15.75" thickBot="1">
      <c r="A80" s="107">
        <v>70</v>
      </c>
      <c r="B80" s="109" t="s">
        <v>389</v>
      </c>
      <c r="C80" s="109"/>
      <c r="D80" s="109"/>
      <c r="E80" s="109"/>
      <c r="F80" s="109"/>
      <c r="G80" s="109"/>
      <c r="H80" s="109"/>
      <c r="I80" s="109"/>
      <c r="J80" s="109"/>
    </row>
    <row r="81" spans="1:10" ht="15.75" thickBot="1">
      <c r="A81" s="107">
        <v>71</v>
      </c>
      <c r="B81" s="109" t="s">
        <v>42</v>
      </c>
      <c r="C81" s="109"/>
      <c r="D81" s="109"/>
      <c r="E81" s="109"/>
      <c r="F81" s="109"/>
      <c r="G81" s="109"/>
      <c r="H81" s="109"/>
      <c r="I81" s="109"/>
      <c r="J81" s="109"/>
    </row>
    <row r="82" spans="1:10" ht="75.75" thickBot="1">
      <c r="A82" s="107">
        <v>72</v>
      </c>
      <c r="B82" s="109" t="s">
        <v>354</v>
      </c>
      <c r="C82" s="109"/>
      <c r="D82" s="109"/>
      <c r="E82" s="109"/>
      <c r="F82" s="109"/>
      <c r="G82" s="109"/>
      <c r="H82" s="109"/>
      <c r="I82" s="109"/>
      <c r="J82" s="109"/>
    </row>
    <row r="83" spans="1:10" ht="30.75" thickBot="1">
      <c r="A83" s="107">
        <v>73</v>
      </c>
      <c r="B83" s="109" t="s">
        <v>390</v>
      </c>
      <c r="C83" s="109"/>
      <c r="D83" s="109"/>
      <c r="E83" s="109"/>
      <c r="F83" s="109"/>
      <c r="G83" s="109"/>
      <c r="H83" s="109"/>
      <c r="I83" s="109"/>
      <c r="J83" s="109"/>
    </row>
    <row r="84" spans="1:10" ht="30.75" thickBot="1">
      <c r="A84" s="107">
        <v>74</v>
      </c>
      <c r="B84" s="132" t="s">
        <v>391</v>
      </c>
      <c r="C84" s="109"/>
      <c r="D84" s="109"/>
      <c r="E84" s="109"/>
      <c r="F84" s="109"/>
      <c r="G84" s="109"/>
      <c r="H84" s="109"/>
      <c r="I84" s="109"/>
      <c r="J84" s="109"/>
    </row>
    <row r="85" spans="1:10" ht="75.75" thickBot="1">
      <c r="A85" s="107">
        <v>75</v>
      </c>
      <c r="B85" s="132" t="s">
        <v>392</v>
      </c>
      <c r="C85" s="109"/>
      <c r="D85" s="109"/>
      <c r="E85" s="109"/>
      <c r="F85" s="109"/>
      <c r="G85" s="109"/>
      <c r="H85" s="109"/>
      <c r="I85" s="109"/>
      <c r="J85" s="109"/>
    </row>
    <row r="86" spans="1:10" ht="60.75" thickBot="1">
      <c r="A86" s="107">
        <v>76</v>
      </c>
      <c r="B86" s="132" t="s">
        <v>393</v>
      </c>
      <c r="C86" s="109"/>
      <c r="D86" s="109"/>
      <c r="E86" s="109"/>
      <c r="F86" s="109"/>
      <c r="G86" s="109"/>
      <c r="H86" s="109"/>
      <c r="I86" s="109"/>
      <c r="J86" s="109"/>
    </row>
    <row r="87" spans="1:10" ht="15.75" thickBot="1">
      <c r="A87" s="107">
        <v>77</v>
      </c>
      <c r="B87" s="132" t="s">
        <v>42</v>
      </c>
      <c r="C87" s="109"/>
      <c r="D87" s="109"/>
      <c r="E87" s="109"/>
      <c r="F87" s="109"/>
      <c r="G87" s="109"/>
      <c r="H87" s="109"/>
      <c r="I87" s="109"/>
      <c r="J87" s="109"/>
    </row>
    <row r="88" spans="1:10" ht="45.75" thickBot="1">
      <c r="A88" s="107">
        <v>78</v>
      </c>
      <c r="B88" s="109" t="s">
        <v>394</v>
      </c>
      <c r="C88" s="109"/>
      <c r="D88" s="109"/>
      <c r="E88" s="109"/>
      <c r="F88" s="109"/>
      <c r="G88" s="109"/>
      <c r="H88" s="109"/>
      <c r="I88" s="109"/>
      <c r="J88" s="109"/>
    </row>
    <row r="89" spans="1:10" ht="60.75" thickBot="1">
      <c r="A89" s="107">
        <v>79</v>
      </c>
      <c r="B89" s="132" t="s">
        <v>383</v>
      </c>
      <c r="C89" s="109"/>
      <c r="D89" s="109"/>
      <c r="E89" s="109"/>
      <c r="F89" s="109"/>
      <c r="G89" s="109"/>
      <c r="H89" s="109"/>
      <c r="I89" s="109"/>
      <c r="J89" s="109"/>
    </row>
    <row r="90" spans="1:10" ht="15.75" thickBot="1">
      <c r="A90" s="107">
        <v>80</v>
      </c>
      <c r="B90" s="132" t="s">
        <v>395</v>
      </c>
      <c r="C90" s="109"/>
      <c r="D90" s="109"/>
      <c r="E90" s="109"/>
      <c r="F90" s="109"/>
      <c r="G90" s="109"/>
      <c r="H90" s="109"/>
      <c r="I90" s="109"/>
      <c r="J90" s="109"/>
    </row>
    <row r="91" spans="1:10" ht="45.75" thickBot="1">
      <c r="A91" s="107">
        <v>81</v>
      </c>
      <c r="B91" s="132" t="s">
        <v>384</v>
      </c>
      <c r="C91" s="109"/>
      <c r="D91" s="109"/>
      <c r="E91" s="109"/>
      <c r="F91" s="109"/>
      <c r="G91" s="109"/>
      <c r="H91" s="109"/>
      <c r="I91" s="109"/>
      <c r="J91" s="109"/>
    </row>
    <row r="92" spans="1:10" ht="30.75" thickBot="1">
      <c r="A92" s="107">
        <v>82</v>
      </c>
      <c r="B92" s="132" t="s">
        <v>385</v>
      </c>
      <c r="C92" s="109"/>
      <c r="D92" s="109"/>
      <c r="E92" s="109"/>
      <c r="F92" s="109"/>
      <c r="G92" s="109"/>
      <c r="H92" s="109"/>
      <c r="I92" s="109"/>
      <c r="J92" s="109"/>
    </row>
    <row r="93" spans="1:10" ht="45.75" thickBot="1">
      <c r="A93" s="107">
        <v>83</v>
      </c>
      <c r="B93" s="132" t="s">
        <v>386</v>
      </c>
      <c r="C93" s="109"/>
      <c r="D93" s="109"/>
      <c r="E93" s="109"/>
      <c r="F93" s="109"/>
      <c r="G93" s="109"/>
      <c r="H93" s="109"/>
      <c r="I93" s="109"/>
      <c r="J93" s="109"/>
    </row>
    <row r="94" spans="1:10" ht="30.75" thickBot="1">
      <c r="A94" s="107">
        <v>84</v>
      </c>
      <c r="B94" s="132" t="s">
        <v>387</v>
      </c>
      <c r="C94" s="109"/>
      <c r="D94" s="109"/>
      <c r="E94" s="109"/>
      <c r="F94" s="109"/>
      <c r="G94" s="109"/>
      <c r="H94" s="109"/>
      <c r="I94" s="109"/>
      <c r="J94" s="109"/>
    </row>
    <row r="95" spans="1:10" ht="15.75" thickBot="1">
      <c r="A95" s="107">
        <v>85</v>
      </c>
      <c r="B95" s="132" t="s">
        <v>42</v>
      </c>
      <c r="C95" s="109"/>
      <c r="D95" s="109"/>
      <c r="E95" s="109"/>
      <c r="F95" s="109"/>
      <c r="G95" s="109"/>
      <c r="H95" s="109"/>
      <c r="I95" s="109"/>
      <c r="J95" s="109"/>
    </row>
    <row r="96" spans="1:10" ht="45.75" thickBot="1">
      <c r="A96" s="107">
        <v>86</v>
      </c>
      <c r="B96" s="109" t="s">
        <v>396</v>
      </c>
      <c r="C96" s="109"/>
      <c r="D96" s="109"/>
      <c r="E96" s="109"/>
      <c r="F96" s="109"/>
      <c r="G96" s="109"/>
      <c r="H96" s="109"/>
      <c r="I96" s="109"/>
      <c r="J96" s="109"/>
    </row>
    <row r="97" spans="1:10" ht="15.75" thickBot="1">
      <c r="A97" s="107">
        <v>87</v>
      </c>
      <c r="B97" s="132" t="s">
        <v>397</v>
      </c>
      <c r="C97" s="109"/>
      <c r="D97" s="109"/>
      <c r="E97" s="109"/>
      <c r="F97" s="109"/>
      <c r="G97" s="109"/>
      <c r="H97" s="109"/>
      <c r="I97" s="109"/>
      <c r="J97" s="109"/>
    </row>
    <row r="98" spans="1:10" ht="15.75" thickBot="1">
      <c r="A98" s="107">
        <v>88</v>
      </c>
      <c r="B98" s="132" t="s">
        <v>398</v>
      </c>
      <c r="C98" s="109"/>
      <c r="D98" s="109"/>
      <c r="E98" s="109"/>
      <c r="F98" s="109"/>
      <c r="G98" s="109"/>
      <c r="H98" s="109"/>
      <c r="I98" s="109"/>
      <c r="J98" s="109"/>
    </row>
    <row r="99" spans="1:10" ht="15.75" thickBot="1">
      <c r="A99" s="107">
        <v>89</v>
      </c>
      <c r="B99" s="132" t="s">
        <v>42</v>
      </c>
      <c r="C99" s="109"/>
      <c r="D99" s="109"/>
      <c r="E99" s="109"/>
      <c r="F99" s="109"/>
      <c r="G99" s="109"/>
      <c r="H99" s="109"/>
      <c r="I99" s="109"/>
      <c r="J99" s="109"/>
    </row>
    <row r="100" spans="1:10" ht="45.75" thickBot="1">
      <c r="A100" s="107">
        <v>90</v>
      </c>
      <c r="B100" s="109" t="s">
        <v>399</v>
      </c>
      <c r="C100" s="109"/>
      <c r="D100" s="109"/>
      <c r="E100" s="109"/>
      <c r="F100" s="109"/>
      <c r="G100" s="109"/>
      <c r="H100" s="109"/>
      <c r="I100" s="109"/>
      <c r="J100" s="109"/>
    </row>
    <row r="101" spans="1:10" ht="60.75" thickBot="1">
      <c r="A101" s="107">
        <v>91</v>
      </c>
      <c r="B101" s="109" t="s">
        <v>400</v>
      </c>
      <c r="C101" s="109"/>
      <c r="D101" s="109"/>
      <c r="E101" s="109"/>
      <c r="F101" s="109"/>
      <c r="G101" s="109"/>
      <c r="H101" s="109"/>
      <c r="I101" s="109"/>
      <c r="J101" s="109"/>
    </row>
    <row r="102" spans="1:10" ht="60.75" thickBot="1">
      <c r="A102" s="107">
        <v>92</v>
      </c>
      <c r="B102" s="109" t="s">
        <v>401</v>
      </c>
      <c r="C102" s="109"/>
      <c r="D102" s="109"/>
      <c r="E102" s="109"/>
      <c r="F102" s="109"/>
      <c r="G102" s="109"/>
      <c r="H102" s="109"/>
      <c r="I102" s="109"/>
      <c r="J102" s="109"/>
    </row>
    <row r="103" spans="1:10" ht="45.75" thickBot="1">
      <c r="A103" s="107">
        <v>93</v>
      </c>
      <c r="B103" s="109" t="s">
        <v>402</v>
      </c>
      <c r="C103" s="109"/>
      <c r="D103" s="109"/>
      <c r="E103" s="109"/>
      <c r="F103" s="109"/>
      <c r="G103" s="109"/>
      <c r="H103" s="109"/>
      <c r="I103" s="109"/>
      <c r="J103" s="109"/>
    </row>
    <row r="104" spans="1:10" ht="45.75" thickBot="1">
      <c r="A104" s="107">
        <v>94</v>
      </c>
      <c r="B104" s="109" t="s">
        <v>403</v>
      </c>
      <c r="C104" s="109"/>
      <c r="D104" s="109"/>
      <c r="E104" s="109"/>
      <c r="F104" s="109"/>
      <c r="G104" s="109"/>
      <c r="H104" s="109"/>
      <c r="I104" s="109"/>
      <c r="J104" s="109"/>
    </row>
    <row r="105" spans="1:10" ht="45.75" thickBot="1">
      <c r="A105" s="107">
        <v>95</v>
      </c>
      <c r="B105" s="109" t="s">
        <v>404</v>
      </c>
      <c r="C105" s="109"/>
      <c r="D105" s="109"/>
      <c r="E105" s="109"/>
      <c r="F105" s="109"/>
      <c r="G105" s="109"/>
      <c r="H105" s="109"/>
      <c r="I105" s="109"/>
      <c r="J105" s="109"/>
    </row>
    <row r="106" spans="1:10" ht="45.75" thickBot="1">
      <c r="A106" s="107">
        <v>96</v>
      </c>
      <c r="B106" s="109" t="s">
        <v>405</v>
      </c>
      <c r="C106" s="109"/>
      <c r="D106" s="109"/>
      <c r="E106" s="109"/>
      <c r="F106" s="109"/>
      <c r="G106" s="109"/>
      <c r="H106" s="109"/>
      <c r="I106" s="109"/>
      <c r="J106" s="109"/>
    </row>
    <row r="107" spans="1:10" ht="105.75" thickBot="1">
      <c r="A107" s="107">
        <v>97</v>
      </c>
      <c r="B107" s="109" t="s">
        <v>137</v>
      </c>
      <c r="C107" s="109"/>
      <c r="D107" s="109"/>
      <c r="E107" s="109"/>
      <c r="F107" s="109"/>
      <c r="G107" s="109"/>
      <c r="H107" s="109"/>
      <c r="I107" s="109"/>
      <c r="J107" s="109"/>
    </row>
    <row r="108" spans="1:10" ht="30.75" thickBot="1">
      <c r="A108" s="107">
        <v>98</v>
      </c>
      <c r="B108" s="109" t="s">
        <v>406</v>
      </c>
      <c r="C108" s="109"/>
      <c r="D108" s="109"/>
      <c r="E108" s="109"/>
      <c r="F108" s="109"/>
      <c r="G108" s="109"/>
      <c r="H108" s="109"/>
      <c r="I108" s="109"/>
      <c r="J108" s="109"/>
    </row>
    <row r="109" spans="1:10" ht="30.75" thickBot="1">
      <c r="A109" s="107">
        <v>99</v>
      </c>
      <c r="B109" s="109" t="s">
        <v>407</v>
      </c>
      <c r="C109" s="109"/>
      <c r="D109" s="109"/>
      <c r="E109" s="109"/>
      <c r="F109" s="109"/>
      <c r="G109" s="109"/>
      <c r="H109" s="109"/>
      <c r="I109" s="109"/>
      <c r="J109" s="109"/>
    </row>
    <row r="110" spans="1:10" ht="15.75" thickBot="1">
      <c r="A110" s="107">
        <v>100</v>
      </c>
      <c r="B110" s="109" t="s">
        <v>408</v>
      </c>
      <c r="C110" s="109"/>
      <c r="D110" s="109"/>
      <c r="E110" s="109"/>
      <c r="F110" s="109"/>
      <c r="G110" s="109"/>
      <c r="H110" s="109"/>
      <c r="I110" s="109"/>
      <c r="J110" s="109"/>
    </row>
    <row r="111" spans="1:10" ht="30.75" thickBot="1">
      <c r="A111" s="107">
        <v>101</v>
      </c>
      <c r="B111" s="109" t="s">
        <v>409</v>
      </c>
      <c r="C111" s="109"/>
      <c r="D111" s="109"/>
      <c r="E111" s="109"/>
      <c r="F111" s="109"/>
      <c r="G111" s="109"/>
      <c r="H111" s="109"/>
      <c r="I111" s="109"/>
      <c r="J111" s="109"/>
    </row>
    <row r="112" spans="1:10" ht="30.75" thickBot="1">
      <c r="A112" s="107">
        <v>102</v>
      </c>
      <c r="B112" s="109" t="s">
        <v>410</v>
      </c>
      <c r="C112" s="109"/>
      <c r="D112" s="109"/>
      <c r="E112" s="109"/>
      <c r="F112" s="109"/>
      <c r="G112" s="109"/>
      <c r="H112" s="109"/>
      <c r="I112" s="109"/>
      <c r="J112" s="109"/>
    </row>
    <row r="113" spans="1:12" ht="15.75" thickBot="1">
      <c r="A113" s="107">
        <v>103</v>
      </c>
      <c r="B113" s="109" t="s">
        <v>42</v>
      </c>
      <c r="C113" s="109"/>
      <c r="D113" s="109"/>
      <c r="E113" s="109"/>
      <c r="F113" s="109"/>
      <c r="G113" s="109"/>
      <c r="H113" s="109"/>
      <c r="I113" s="109"/>
      <c r="J113" s="109"/>
    </row>
    <row r="114" spans="1:12" ht="75.75" thickBot="1">
      <c r="A114" s="107">
        <v>104</v>
      </c>
      <c r="B114" s="109" t="s">
        <v>359</v>
      </c>
      <c r="C114" s="109"/>
      <c r="D114" s="109"/>
      <c r="E114" s="109"/>
      <c r="F114" s="109"/>
      <c r="G114" s="109"/>
      <c r="H114" s="109"/>
      <c r="I114" s="109"/>
      <c r="J114" s="109"/>
    </row>
    <row r="115" spans="1:12" ht="15.75" thickBot="1">
      <c r="A115" s="107">
        <v>105</v>
      </c>
      <c r="B115" s="109" t="s">
        <v>501</v>
      </c>
      <c r="C115" s="109"/>
      <c r="D115" s="109">
        <v>1226</v>
      </c>
      <c r="E115" s="109"/>
      <c r="F115" s="109"/>
      <c r="G115" s="109"/>
      <c r="H115" s="109"/>
      <c r="I115" s="109"/>
      <c r="J115" s="109">
        <f>D115</f>
        <v>1226</v>
      </c>
    </row>
    <row r="116" spans="1:12" ht="15.75" thickBot="1">
      <c r="A116" s="107">
        <v>106</v>
      </c>
      <c r="B116" s="109" t="s">
        <v>550</v>
      </c>
      <c r="C116" s="109"/>
      <c r="D116" s="109">
        <f>D115</f>
        <v>1226</v>
      </c>
      <c r="E116" s="109"/>
      <c r="F116" s="109"/>
      <c r="G116" s="109"/>
      <c r="H116" s="109"/>
      <c r="I116" s="109"/>
      <c r="J116" s="109">
        <f>D116</f>
        <v>1226</v>
      </c>
    </row>
    <row r="117" spans="1:12" ht="15.75" thickBot="1">
      <c r="A117" s="107">
        <v>107</v>
      </c>
      <c r="B117" s="109" t="s">
        <v>423</v>
      </c>
      <c r="C117" s="109">
        <f>C65-C116</f>
        <v>34514</v>
      </c>
      <c r="D117" s="109">
        <f>D65-D116</f>
        <v>3340</v>
      </c>
      <c r="E117" s="109">
        <f>E65-E116</f>
        <v>56356</v>
      </c>
      <c r="F117" s="109"/>
      <c r="G117" s="109"/>
      <c r="H117" s="109"/>
      <c r="I117" s="109"/>
      <c r="J117" s="139">
        <f>J65-J116</f>
        <v>94210</v>
      </c>
      <c r="K117" s="140"/>
      <c r="L117" s="140"/>
    </row>
    <row r="118" spans="1:12" ht="15.75" thickBot="1">
      <c r="A118" s="107">
        <v>108</v>
      </c>
      <c r="B118" s="109" t="s">
        <v>872</v>
      </c>
      <c r="C118" s="369"/>
      <c r="D118" s="370"/>
      <c r="E118" s="370"/>
      <c r="F118" s="370"/>
      <c r="G118" s="370"/>
      <c r="H118" s="370"/>
      <c r="I118" s="370"/>
      <c r="J118" s="371"/>
    </row>
    <row r="120" spans="1:12" ht="15">
      <c r="A120" s="103" t="s">
        <v>412</v>
      </c>
    </row>
    <row r="121" spans="1:12" ht="15">
      <c r="A121" s="103" t="s">
        <v>413</v>
      </c>
    </row>
    <row r="122" spans="1:12" ht="15">
      <c r="A122" s="103" t="s">
        <v>18</v>
      </c>
    </row>
    <row r="123" spans="1:12" ht="15">
      <c r="A123" s="103"/>
    </row>
    <row r="124" spans="1:12" ht="15">
      <c r="A124" s="103" t="s">
        <v>414</v>
      </c>
    </row>
    <row r="125" spans="1:12" ht="15.75" thickBot="1">
      <c r="A125" s="95"/>
    </row>
    <row r="126" spans="1:12" ht="75.75" thickBot="1">
      <c r="A126" s="96" t="s">
        <v>773</v>
      </c>
      <c r="B126" s="97" t="s">
        <v>511</v>
      </c>
      <c r="C126" s="97" t="s">
        <v>367</v>
      </c>
      <c r="D126" s="97" t="s">
        <v>368</v>
      </c>
      <c r="E126" s="97" t="s">
        <v>369</v>
      </c>
      <c r="F126" s="97" t="s">
        <v>370</v>
      </c>
      <c r="G126" s="97" t="s">
        <v>371</v>
      </c>
      <c r="H126" s="97" t="s">
        <v>372</v>
      </c>
      <c r="I126" s="97" t="s">
        <v>415</v>
      </c>
      <c r="J126" s="97" t="s">
        <v>770</v>
      </c>
    </row>
    <row r="127" spans="1:12" ht="15.75" thickBot="1">
      <c r="A127" s="98">
        <v>1</v>
      </c>
      <c r="B127" s="99">
        <v>2</v>
      </c>
      <c r="C127" s="99">
        <v>3</v>
      </c>
      <c r="D127" s="99">
        <v>4</v>
      </c>
      <c r="E127" s="99">
        <v>5</v>
      </c>
      <c r="F127" s="99">
        <v>6</v>
      </c>
      <c r="G127" s="99">
        <v>7</v>
      </c>
      <c r="H127" s="99">
        <v>8</v>
      </c>
      <c r="I127" s="99">
        <v>9</v>
      </c>
      <c r="J127" s="99">
        <v>10</v>
      </c>
    </row>
    <row r="128" spans="1:12" ht="15.75" thickBot="1">
      <c r="A128" s="354" t="s">
        <v>338</v>
      </c>
      <c r="B128" s="349"/>
      <c r="C128" s="349"/>
      <c r="D128" s="349"/>
      <c r="E128" s="349"/>
      <c r="F128" s="349"/>
      <c r="G128" s="349"/>
      <c r="H128" s="349"/>
      <c r="I128" s="349"/>
      <c r="J128" s="350"/>
    </row>
    <row r="129" spans="1:10" ht="30.75" thickBot="1">
      <c r="A129" s="107">
        <v>1</v>
      </c>
      <c r="B129" s="109" t="s">
        <v>322</v>
      </c>
      <c r="C129" s="109">
        <f>C130</f>
        <v>1068</v>
      </c>
      <c r="D129" s="109"/>
      <c r="E129" s="109"/>
      <c r="F129" s="109"/>
      <c r="G129" s="109"/>
      <c r="H129" s="109"/>
      <c r="I129" s="109"/>
      <c r="J129" s="109">
        <f>SUM(C129:I129)</f>
        <v>1068</v>
      </c>
    </row>
    <row r="130" spans="1:10" ht="15.75" thickBot="1">
      <c r="A130" s="107">
        <v>2</v>
      </c>
      <c r="B130" s="109" t="s">
        <v>40</v>
      </c>
      <c r="C130" s="109">
        <v>1068</v>
      </c>
      <c r="D130" s="109"/>
      <c r="E130" s="109"/>
      <c r="F130" s="109"/>
      <c r="G130" s="109"/>
      <c r="H130" s="109"/>
      <c r="I130" s="109"/>
      <c r="J130" s="109">
        <f>SUM(C130:I130)</f>
        <v>1068</v>
      </c>
    </row>
    <row r="131" spans="1:10" ht="60.75" thickBot="1">
      <c r="A131" s="107">
        <v>3</v>
      </c>
      <c r="B131" s="109" t="s">
        <v>41</v>
      </c>
      <c r="C131" s="109"/>
      <c r="D131" s="109"/>
      <c r="E131" s="109"/>
      <c r="F131" s="109"/>
      <c r="G131" s="109"/>
      <c r="H131" s="109"/>
      <c r="I131" s="109"/>
      <c r="J131" s="109"/>
    </row>
    <row r="132" spans="1:10" ht="15.75" thickBot="1">
      <c r="A132" s="107">
        <v>4</v>
      </c>
      <c r="B132" s="109" t="s">
        <v>42</v>
      </c>
      <c r="C132" s="109"/>
      <c r="D132" s="109"/>
      <c r="E132" s="109"/>
      <c r="F132" s="109"/>
      <c r="G132" s="109"/>
      <c r="H132" s="109"/>
      <c r="I132" s="109"/>
      <c r="J132" s="109"/>
    </row>
    <row r="133" spans="1:10" ht="105.75" thickBot="1">
      <c r="A133" s="107">
        <v>5</v>
      </c>
      <c r="B133" s="109" t="s">
        <v>416</v>
      </c>
      <c r="C133" s="109"/>
      <c r="D133" s="109"/>
      <c r="E133" s="109"/>
      <c r="F133" s="109"/>
      <c r="G133" s="109"/>
      <c r="H133" s="109"/>
      <c r="I133" s="109"/>
      <c r="J133" s="109"/>
    </row>
    <row r="134" spans="1:10" ht="15.75" thickBot="1">
      <c r="A134" s="107">
        <v>6</v>
      </c>
      <c r="B134" s="109" t="s">
        <v>324</v>
      </c>
      <c r="C134" s="109"/>
      <c r="D134" s="109"/>
      <c r="E134" s="109"/>
      <c r="F134" s="109"/>
      <c r="G134" s="109"/>
      <c r="H134" s="109"/>
      <c r="I134" s="109"/>
      <c r="J134" s="109"/>
    </row>
    <row r="135" spans="1:10" ht="30.75" thickBot="1">
      <c r="A135" s="107">
        <v>7</v>
      </c>
      <c r="B135" s="109" t="s">
        <v>326</v>
      </c>
      <c r="C135" s="109"/>
      <c r="D135" s="109"/>
      <c r="E135" s="109"/>
      <c r="F135" s="109"/>
      <c r="G135" s="109"/>
      <c r="H135" s="109"/>
      <c r="I135" s="109"/>
      <c r="J135" s="109"/>
    </row>
    <row r="136" spans="1:10" ht="60.75" thickBot="1">
      <c r="A136" s="107">
        <v>8</v>
      </c>
      <c r="B136" s="109" t="s">
        <v>417</v>
      </c>
      <c r="C136" s="109"/>
      <c r="D136" s="109"/>
      <c r="E136" s="109"/>
      <c r="F136" s="109"/>
      <c r="G136" s="109"/>
      <c r="H136" s="109"/>
      <c r="I136" s="109"/>
      <c r="J136" s="109"/>
    </row>
    <row r="137" spans="1:10" ht="60.75" thickBot="1">
      <c r="A137" s="107">
        <v>9</v>
      </c>
      <c r="B137" s="109" t="s">
        <v>418</v>
      </c>
      <c r="C137" s="109"/>
      <c r="D137" s="109"/>
      <c r="E137" s="109"/>
      <c r="F137" s="109"/>
      <c r="G137" s="109"/>
      <c r="H137" s="109"/>
      <c r="I137" s="109"/>
      <c r="J137" s="109"/>
    </row>
    <row r="138" spans="1:10" ht="45.75" thickBot="1">
      <c r="A138" s="107">
        <v>10</v>
      </c>
      <c r="B138" s="109" t="s">
        <v>75</v>
      </c>
      <c r="C138" s="109"/>
      <c r="D138" s="109"/>
      <c r="E138" s="109"/>
      <c r="F138" s="109"/>
      <c r="G138" s="109"/>
      <c r="H138" s="109"/>
      <c r="I138" s="109"/>
      <c r="J138" s="109"/>
    </row>
    <row r="139" spans="1:10" ht="15.75" thickBot="1">
      <c r="A139" s="107">
        <v>11</v>
      </c>
      <c r="B139" s="109" t="s">
        <v>325</v>
      </c>
      <c r="C139" s="109"/>
      <c r="D139" s="109"/>
      <c r="E139" s="109"/>
      <c r="F139" s="109"/>
      <c r="G139" s="109"/>
      <c r="H139" s="109"/>
      <c r="I139" s="109"/>
      <c r="J139" s="109"/>
    </row>
    <row r="140" spans="1:10" ht="15.75" thickBot="1">
      <c r="A140" s="107">
        <v>12</v>
      </c>
      <c r="B140" s="109" t="s">
        <v>42</v>
      </c>
      <c r="C140" s="109"/>
      <c r="D140" s="109"/>
      <c r="E140" s="109"/>
      <c r="F140" s="109"/>
      <c r="G140" s="109"/>
      <c r="H140" s="109"/>
      <c r="I140" s="109"/>
      <c r="J140" s="109"/>
    </row>
    <row r="141" spans="1:10" ht="105.75" thickBot="1">
      <c r="A141" s="107">
        <v>13</v>
      </c>
      <c r="B141" s="109" t="s">
        <v>419</v>
      </c>
      <c r="C141" s="109"/>
      <c r="D141" s="109"/>
      <c r="E141" s="109"/>
      <c r="F141" s="109"/>
      <c r="G141" s="109"/>
      <c r="H141" s="109"/>
      <c r="I141" s="109"/>
      <c r="J141" s="109"/>
    </row>
    <row r="142" spans="1:10" ht="15.75" thickBot="1">
      <c r="A142" s="107">
        <v>14</v>
      </c>
      <c r="B142" s="109" t="s">
        <v>324</v>
      </c>
      <c r="C142" s="109"/>
      <c r="D142" s="109"/>
      <c r="E142" s="109"/>
      <c r="F142" s="109"/>
      <c r="G142" s="109"/>
      <c r="H142" s="109"/>
      <c r="I142" s="109"/>
      <c r="J142" s="109"/>
    </row>
    <row r="143" spans="1:10" ht="45.75" thickBot="1">
      <c r="A143" s="107">
        <v>15</v>
      </c>
      <c r="B143" s="109" t="s">
        <v>75</v>
      </c>
      <c r="C143" s="109"/>
      <c r="D143" s="109"/>
      <c r="E143" s="109"/>
      <c r="F143" s="109"/>
      <c r="G143" s="109"/>
      <c r="H143" s="109"/>
      <c r="I143" s="109"/>
      <c r="J143" s="109"/>
    </row>
    <row r="144" spans="1:10" ht="15.75" thickBot="1">
      <c r="A144" s="107">
        <v>16</v>
      </c>
      <c r="B144" s="109" t="s">
        <v>325</v>
      </c>
      <c r="C144" s="109"/>
      <c r="D144" s="109"/>
      <c r="E144" s="109"/>
      <c r="F144" s="109"/>
      <c r="G144" s="109"/>
      <c r="H144" s="109"/>
      <c r="I144" s="109"/>
      <c r="J144" s="109"/>
    </row>
    <row r="145" spans="1:10" ht="30.75" thickBot="1">
      <c r="A145" s="107">
        <v>17</v>
      </c>
      <c r="B145" s="109" t="s">
        <v>326</v>
      </c>
      <c r="C145" s="109"/>
      <c r="D145" s="109"/>
      <c r="E145" s="109"/>
      <c r="F145" s="109"/>
      <c r="G145" s="109"/>
      <c r="H145" s="109"/>
      <c r="I145" s="109"/>
      <c r="J145" s="109"/>
    </row>
    <row r="146" spans="1:10" ht="15.75" thickBot="1">
      <c r="A146" s="107">
        <v>18</v>
      </c>
      <c r="B146" s="109" t="s">
        <v>42</v>
      </c>
      <c r="C146" s="109"/>
      <c r="D146" s="109"/>
      <c r="E146" s="109"/>
      <c r="F146" s="109"/>
      <c r="G146" s="109"/>
      <c r="H146" s="109"/>
      <c r="I146" s="109"/>
      <c r="J146" s="109"/>
    </row>
    <row r="147" spans="1:10" ht="75.75" thickBot="1">
      <c r="A147" s="107">
        <v>19</v>
      </c>
      <c r="B147" s="109" t="s">
        <v>554</v>
      </c>
      <c r="C147" s="109"/>
      <c r="D147" s="109"/>
      <c r="E147" s="109"/>
      <c r="F147" s="109"/>
      <c r="G147" s="109"/>
      <c r="H147" s="109"/>
      <c r="I147" s="109"/>
      <c r="J147" s="109"/>
    </row>
    <row r="148" spans="1:10" ht="15.75" thickBot="1">
      <c r="A148" s="107">
        <v>20</v>
      </c>
      <c r="B148" s="109" t="s">
        <v>324</v>
      </c>
      <c r="C148" s="109"/>
      <c r="D148" s="109"/>
      <c r="E148" s="109"/>
      <c r="F148" s="109"/>
      <c r="G148" s="109"/>
      <c r="H148" s="109"/>
      <c r="I148" s="109"/>
      <c r="J148" s="109"/>
    </row>
    <row r="149" spans="1:10" ht="45.75" thickBot="1">
      <c r="A149" s="107">
        <v>21</v>
      </c>
      <c r="B149" s="109" t="s">
        <v>75</v>
      </c>
      <c r="C149" s="109"/>
      <c r="D149" s="109"/>
      <c r="E149" s="109"/>
      <c r="F149" s="109"/>
      <c r="G149" s="109"/>
      <c r="H149" s="109"/>
      <c r="I149" s="109"/>
      <c r="J149" s="109"/>
    </row>
    <row r="150" spans="1:10" ht="15.75" thickBot="1">
      <c r="A150" s="107">
        <v>22</v>
      </c>
      <c r="B150" s="109" t="s">
        <v>325</v>
      </c>
      <c r="C150" s="109"/>
      <c r="D150" s="109"/>
      <c r="E150" s="109"/>
      <c r="F150" s="109"/>
      <c r="G150" s="109"/>
      <c r="H150" s="109"/>
      <c r="I150" s="109"/>
      <c r="J150" s="109"/>
    </row>
    <row r="151" spans="1:10" ht="30.75" thickBot="1">
      <c r="A151" s="107">
        <v>23</v>
      </c>
      <c r="B151" s="109" t="s">
        <v>326</v>
      </c>
      <c r="C151" s="109"/>
      <c r="D151" s="109"/>
      <c r="E151" s="109"/>
      <c r="F151" s="109"/>
      <c r="G151" s="109"/>
      <c r="H151" s="109"/>
      <c r="I151" s="109"/>
      <c r="J151" s="109"/>
    </row>
    <row r="152" spans="1:10" ht="15.75" thickBot="1">
      <c r="A152" s="107">
        <v>24</v>
      </c>
      <c r="B152" s="109" t="s">
        <v>42</v>
      </c>
      <c r="C152" s="109"/>
      <c r="D152" s="109"/>
      <c r="E152" s="109"/>
      <c r="F152" s="109"/>
      <c r="G152" s="109"/>
      <c r="H152" s="109"/>
      <c r="I152" s="109"/>
      <c r="J152" s="109"/>
    </row>
    <row r="153" spans="1:10" ht="60.75" thickBot="1">
      <c r="A153" s="107">
        <v>25</v>
      </c>
      <c r="B153" s="109" t="s">
        <v>343</v>
      </c>
      <c r="C153" s="109">
        <f>SUM(C154:C175)</f>
        <v>33241</v>
      </c>
      <c r="D153" s="109"/>
      <c r="E153" s="109">
        <f>SUM(E154:E172)</f>
        <v>60922</v>
      </c>
      <c r="F153" s="109"/>
      <c r="G153" s="109"/>
      <c r="H153" s="109"/>
      <c r="I153" s="109"/>
      <c r="J153" s="109">
        <f>SUM(C153:I153)</f>
        <v>94163</v>
      </c>
    </row>
    <row r="154" spans="1:10" ht="60.75" thickBot="1">
      <c r="A154" s="107">
        <v>26</v>
      </c>
      <c r="B154" s="109" t="s">
        <v>420</v>
      </c>
      <c r="C154" s="109"/>
      <c r="D154" s="109"/>
      <c r="E154" s="109"/>
      <c r="F154" s="109"/>
      <c r="G154" s="109"/>
      <c r="H154" s="109"/>
      <c r="I154" s="109"/>
      <c r="J154" s="109"/>
    </row>
    <row r="155" spans="1:10" ht="45.75" thickBot="1">
      <c r="A155" s="107">
        <v>27</v>
      </c>
      <c r="B155" s="109" t="s">
        <v>74</v>
      </c>
      <c r="C155" s="109"/>
      <c r="D155" s="109"/>
      <c r="E155" s="109"/>
      <c r="F155" s="109"/>
      <c r="G155" s="109"/>
      <c r="H155" s="109"/>
      <c r="I155" s="109"/>
      <c r="J155" s="109"/>
    </row>
    <row r="156" spans="1:10" ht="45.75" thickBot="1">
      <c r="A156" s="107">
        <v>28</v>
      </c>
      <c r="B156" s="109" t="s">
        <v>75</v>
      </c>
      <c r="C156" s="109">
        <v>32041</v>
      </c>
      <c r="D156" s="109"/>
      <c r="E156" s="109"/>
      <c r="F156" s="109"/>
      <c r="G156" s="109"/>
      <c r="H156" s="109"/>
      <c r="I156" s="109"/>
      <c r="J156" s="109"/>
    </row>
    <row r="157" spans="1:10" ht="90.75" thickBot="1">
      <c r="A157" s="107">
        <v>29</v>
      </c>
      <c r="B157" s="109" t="s">
        <v>76</v>
      </c>
      <c r="C157" s="109"/>
      <c r="D157" s="109"/>
      <c r="E157" s="109"/>
      <c r="F157" s="109"/>
      <c r="G157" s="109"/>
      <c r="H157" s="109"/>
      <c r="I157" s="109"/>
      <c r="J157" s="109"/>
    </row>
    <row r="158" spans="1:10" ht="90.75" thickBot="1">
      <c r="A158" s="107">
        <v>30</v>
      </c>
      <c r="B158" s="109" t="s">
        <v>77</v>
      </c>
      <c r="C158" s="109"/>
      <c r="D158" s="109"/>
      <c r="E158" s="109"/>
      <c r="F158" s="109"/>
      <c r="G158" s="109"/>
      <c r="H158" s="109"/>
      <c r="I158" s="109"/>
      <c r="J158" s="109"/>
    </row>
    <row r="159" spans="1:10" ht="90.75" thickBot="1">
      <c r="A159" s="107">
        <v>31</v>
      </c>
      <c r="B159" s="109" t="s">
        <v>78</v>
      </c>
      <c r="C159" s="109"/>
      <c r="D159" s="109"/>
      <c r="E159" s="109"/>
      <c r="F159" s="109"/>
      <c r="G159" s="109"/>
      <c r="H159" s="109"/>
      <c r="I159" s="109"/>
      <c r="J159" s="109"/>
    </row>
    <row r="160" spans="1:10" ht="75.75" thickBot="1">
      <c r="A160" s="107">
        <v>32</v>
      </c>
      <c r="B160" s="109" t="s">
        <v>79</v>
      </c>
      <c r="C160" s="109"/>
      <c r="D160" s="109"/>
      <c r="E160" s="109"/>
      <c r="F160" s="109"/>
      <c r="G160" s="109"/>
      <c r="H160" s="109"/>
      <c r="I160" s="109"/>
      <c r="J160" s="109"/>
    </row>
    <row r="161" spans="1:10" ht="120.75" thickBot="1">
      <c r="A161" s="107">
        <v>33</v>
      </c>
      <c r="B161" s="109" t="s">
        <v>80</v>
      </c>
      <c r="C161" s="109"/>
      <c r="D161" s="109"/>
      <c r="E161" s="109"/>
      <c r="F161" s="109"/>
      <c r="G161" s="109"/>
      <c r="H161" s="109"/>
      <c r="I161" s="109"/>
      <c r="J161" s="109"/>
    </row>
    <row r="162" spans="1:10" ht="105.75" thickBot="1">
      <c r="A162" s="107">
        <v>34</v>
      </c>
      <c r="B162" s="109" t="s">
        <v>81</v>
      </c>
      <c r="C162" s="109"/>
      <c r="D162" s="109"/>
      <c r="E162" s="109"/>
      <c r="F162" s="109"/>
      <c r="G162" s="109"/>
      <c r="H162" s="109"/>
      <c r="I162" s="109"/>
      <c r="J162" s="109"/>
    </row>
    <row r="163" spans="1:10" ht="60.75" thickBot="1">
      <c r="A163" s="107">
        <v>35</v>
      </c>
      <c r="B163" s="109" t="s">
        <v>82</v>
      </c>
      <c r="C163" s="109"/>
      <c r="D163" s="109"/>
      <c r="E163" s="109"/>
      <c r="F163" s="109"/>
      <c r="G163" s="109"/>
      <c r="H163" s="109"/>
      <c r="I163" s="109"/>
      <c r="J163" s="109"/>
    </row>
    <row r="164" spans="1:10" ht="60.75" thickBot="1">
      <c r="A164" s="107">
        <v>36</v>
      </c>
      <c r="B164" s="109" t="s">
        <v>83</v>
      </c>
      <c r="C164" s="109"/>
      <c r="D164" s="109"/>
      <c r="E164" s="109"/>
      <c r="F164" s="109"/>
      <c r="G164" s="109"/>
      <c r="H164" s="109"/>
      <c r="I164" s="109"/>
      <c r="J164" s="109"/>
    </row>
    <row r="165" spans="1:10" ht="15.75" thickBot="1">
      <c r="A165" s="107">
        <v>37</v>
      </c>
      <c r="B165" s="109" t="s">
        <v>42</v>
      </c>
      <c r="C165" s="109"/>
      <c r="D165" s="109"/>
      <c r="E165" s="109"/>
      <c r="F165" s="109"/>
      <c r="G165" s="109"/>
      <c r="H165" s="109"/>
      <c r="I165" s="109"/>
      <c r="J165" s="109"/>
    </row>
    <row r="166" spans="1:10" ht="45.75" thickBot="1">
      <c r="A166" s="107">
        <v>38</v>
      </c>
      <c r="B166" s="109" t="s">
        <v>421</v>
      </c>
      <c r="C166" s="109"/>
      <c r="D166" s="109"/>
      <c r="E166" s="109"/>
      <c r="F166" s="109"/>
      <c r="G166" s="109"/>
      <c r="H166" s="109"/>
      <c r="I166" s="109"/>
      <c r="J166" s="109"/>
    </row>
    <row r="167" spans="1:10" ht="30.75" thickBot="1">
      <c r="A167" s="107">
        <v>39</v>
      </c>
      <c r="B167" s="109" t="s">
        <v>112</v>
      </c>
      <c r="C167" s="109"/>
      <c r="D167" s="109"/>
      <c r="E167" s="109"/>
      <c r="F167" s="109"/>
      <c r="G167" s="109"/>
      <c r="H167" s="109"/>
      <c r="I167" s="109"/>
      <c r="J167" s="109"/>
    </row>
    <row r="168" spans="1:10" ht="75.75" thickBot="1">
      <c r="A168" s="107">
        <v>40</v>
      </c>
      <c r="B168" s="109" t="s">
        <v>113</v>
      </c>
      <c r="C168" s="109"/>
      <c r="D168" s="109"/>
      <c r="E168" s="109"/>
      <c r="F168" s="109"/>
      <c r="G168" s="109"/>
      <c r="H168" s="109"/>
      <c r="I168" s="109"/>
      <c r="J168" s="109"/>
    </row>
    <row r="169" spans="1:10" ht="90.75" thickBot="1">
      <c r="A169" s="107">
        <v>41</v>
      </c>
      <c r="B169" s="109" t="s">
        <v>114</v>
      </c>
      <c r="C169" s="109"/>
      <c r="D169" s="109"/>
      <c r="E169" s="109"/>
      <c r="F169" s="109"/>
      <c r="G169" s="109"/>
      <c r="H169" s="109"/>
      <c r="I169" s="109"/>
      <c r="J169" s="109"/>
    </row>
    <row r="170" spans="1:10" ht="45.75" thickBot="1">
      <c r="A170" s="107">
        <v>42</v>
      </c>
      <c r="B170" s="109" t="s">
        <v>115</v>
      </c>
      <c r="C170" s="109"/>
      <c r="D170" s="109"/>
      <c r="E170" s="109"/>
      <c r="F170" s="109"/>
      <c r="G170" s="109"/>
      <c r="H170" s="109"/>
      <c r="I170" s="109"/>
      <c r="J170" s="109"/>
    </row>
    <row r="171" spans="1:10" ht="75.75" thickBot="1">
      <c r="A171" s="107">
        <v>43</v>
      </c>
      <c r="B171" s="109" t="s">
        <v>116</v>
      </c>
      <c r="C171" s="109"/>
      <c r="D171" s="109"/>
      <c r="E171" s="109"/>
      <c r="F171" s="109"/>
      <c r="G171" s="109"/>
      <c r="H171" s="109"/>
      <c r="I171" s="109"/>
      <c r="J171" s="109"/>
    </row>
    <row r="172" spans="1:10" ht="15.75" thickBot="1">
      <c r="A172" s="107">
        <v>44</v>
      </c>
      <c r="B172" s="109" t="s">
        <v>117</v>
      </c>
      <c r="C172" s="109"/>
      <c r="D172" s="109"/>
      <c r="E172" s="109">
        <v>60922</v>
      </c>
      <c r="F172" s="109"/>
      <c r="G172" s="109"/>
      <c r="H172" s="109"/>
      <c r="I172" s="109"/>
      <c r="J172" s="109">
        <f>SUM(D172:I172)</f>
        <v>60922</v>
      </c>
    </row>
    <row r="173" spans="1:10" ht="75.75" thickBot="1">
      <c r="A173" s="107">
        <v>45</v>
      </c>
      <c r="B173" s="109" t="s">
        <v>118</v>
      </c>
      <c r="C173" s="109"/>
      <c r="D173" s="109"/>
      <c r="E173" s="109"/>
      <c r="F173" s="109"/>
      <c r="G173" s="109"/>
      <c r="H173" s="109"/>
      <c r="I173" s="109"/>
      <c r="J173" s="109"/>
    </row>
    <row r="174" spans="1:10" ht="15.75" thickBot="1">
      <c r="A174" s="107">
        <v>46</v>
      </c>
      <c r="B174" s="109" t="s">
        <v>42</v>
      </c>
      <c r="C174" s="109"/>
      <c r="D174" s="109"/>
      <c r="E174" s="109"/>
      <c r="F174" s="109"/>
      <c r="G174" s="109"/>
      <c r="H174" s="109"/>
      <c r="I174" s="109"/>
      <c r="J174" s="109"/>
    </row>
    <row r="175" spans="1:10" ht="45.75" thickBot="1">
      <c r="A175" s="107">
        <v>47</v>
      </c>
      <c r="B175" s="109" t="s">
        <v>422</v>
      </c>
      <c r="C175" s="109">
        <v>1200</v>
      </c>
      <c r="D175" s="109"/>
      <c r="E175" s="109"/>
      <c r="F175" s="109"/>
      <c r="G175" s="109"/>
      <c r="H175" s="109"/>
      <c r="I175" s="109"/>
      <c r="J175" s="109">
        <f>SUM(C175:I175)</f>
        <v>1200</v>
      </c>
    </row>
    <row r="176" spans="1:10" ht="45.75" thickBot="1">
      <c r="A176" s="107">
        <v>48</v>
      </c>
      <c r="B176" s="109" t="s">
        <v>330</v>
      </c>
      <c r="C176" s="109"/>
      <c r="D176" s="109"/>
      <c r="E176" s="109"/>
      <c r="F176" s="109"/>
      <c r="G176" s="109"/>
      <c r="H176" s="109"/>
      <c r="I176" s="109"/>
      <c r="J176" s="109"/>
    </row>
    <row r="177" spans="1:10" ht="30.75" thickBot="1">
      <c r="A177" s="107">
        <v>49</v>
      </c>
      <c r="B177" s="109" t="s">
        <v>135</v>
      </c>
      <c r="C177" s="109">
        <v>1200</v>
      </c>
      <c r="D177" s="109"/>
      <c r="E177" s="109"/>
      <c r="F177" s="109"/>
      <c r="G177" s="109"/>
      <c r="H177" s="109"/>
      <c r="I177" s="109"/>
      <c r="J177" s="109">
        <f>SUM(C177:I177)</f>
        <v>1200</v>
      </c>
    </row>
    <row r="178" spans="1:10" ht="15.75" thickBot="1">
      <c r="A178" s="107">
        <v>50</v>
      </c>
      <c r="B178" s="109" t="s">
        <v>136</v>
      </c>
      <c r="C178" s="109"/>
      <c r="D178" s="109"/>
      <c r="E178" s="109"/>
      <c r="F178" s="109"/>
      <c r="G178" s="109"/>
      <c r="H178" s="109"/>
      <c r="I178" s="109"/>
      <c r="J178" s="109"/>
    </row>
    <row r="179" spans="1:10" ht="105.75" thickBot="1">
      <c r="A179" s="107">
        <v>51</v>
      </c>
      <c r="B179" s="109" t="s">
        <v>137</v>
      </c>
      <c r="C179" s="109"/>
      <c r="D179" s="109"/>
      <c r="E179" s="109"/>
      <c r="F179" s="109"/>
      <c r="G179" s="109"/>
      <c r="H179" s="109"/>
      <c r="I179" s="109"/>
      <c r="J179" s="109"/>
    </row>
    <row r="180" spans="1:10" ht="45.75" thickBot="1">
      <c r="A180" s="107">
        <v>52</v>
      </c>
      <c r="B180" s="109" t="s">
        <v>138</v>
      </c>
      <c r="C180" s="109"/>
      <c r="D180" s="109"/>
      <c r="E180" s="109"/>
      <c r="F180" s="109"/>
      <c r="G180" s="109"/>
      <c r="H180" s="109"/>
      <c r="I180" s="109"/>
      <c r="J180" s="109"/>
    </row>
    <row r="181" spans="1:10" ht="15.75" thickBot="1">
      <c r="A181" s="107">
        <v>53</v>
      </c>
      <c r="B181" s="109" t="s">
        <v>42</v>
      </c>
      <c r="C181" s="109"/>
      <c r="D181" s="109"/>
      <c r="E181" s="109"/>
      <c r="F181" s="109"/>
      <c r="G181" s="109"/>
      <c r="H181" s="109"/>
      <c r="I181" s="109"/>
      <c r="J181" s="109"/>
    </row>
    <row r="182" spans="1:10" ht="75.75" thickBot="1">
      <c r="A182" s="107">
        <v>54</v>
      </c>
      <c r="B182" s="109" t="s">
        <v>350</v>
      </c>
      <c r="C182" s="109"/>
      <c r="D182" s="109"/>
      <c r="E182" s="109"/>
      <c r="F182" s="109"/>
      <c r="G182" s="109"/>
      <c r="H182" s="109"/>
      <c r="I182" s="109"/>
      <c r="J182" s="109"/>
    </row>
    <row r="183" spans="1:10" ht="15.75" thickBot="1">
      <c r="A183" s="107">
        <v>55</v>
      </c>
      <c r="B183" s="109" t="s">
        <v>501</v>
      </c>
      <c r="C183" s="109"/>
      <c r="D183" s="109"/>
      <c r="E183" s="109"/>
      <c r="F183" s="109"/>
      <c r="G183" s="109"/>
      <c r="H183" s="109"/>
      <c r="I183" s="109"/>
      <c r="J183" s="109"/>
    </row>
    <row r="184" spans="1:10" ht="15.75" thickBot="1">
      <c r="A184" s="107">
        <v>56</v>
      </c>
      <c r="B184" s="109" t="s">
        <v>531</v>
      </c>
      <c r="C184" s="109">
        <f>C129+C153+C147</f>
        <v>34309</v>
      </c>
      <c r="D184" s="109"/>
      <c r="E184" s="109">
        <f>E153</f>
        <v>60922</v>
      </c>
      <c r="F184" s="109"/>
      <c r="G184" s="109"/>
      <c r="H184" s="109"/>
      <c r="I184" s="109"/>
      <c r="J184" s="109">
        <f>SUM(C184:I184)</f>
        <v>95231</v>
      </c>
    </row>
    <row r="185" spans="1:10" ht="15.75" thickBot="1">
      <c r="A185" s="369" t="s">
        <v>351</v>
      </c>
      <c r="B185" s="370"/>
      <c r="C185" s="370"/>
      <c r="D185" s="370"/>
      <c r="E185" s="370"/>
      <c r="F185" s="370"/>
      <c r="G185" s="370"/>
      <c r="H185" s="370"/>
      <c r="I185" s="370"/>
      <c r="J185" s="371"/>
    </row>
    <row r="186" spans="1:10" ht="120.75" thickBot="1">
      <c r="A186" s="107">
        <v>57</v>
      </c>
      <c r="B186" s="109" t="s">
        <v>377</v>
      </c>
      <c r="C186" s="109"/>
      <c r="D186" s="109"/>
      <c r="E186" s="109"/>
      <c r="F186" s="109"/>
      <c r="G186" s="109"/>
      <c r="H186" s="109"/>
      <c r="I186" s="109"/>
      <c r="J186" s="109"/>
    </row>
    <row r="187" spans="1:10" ht="60.75" thickBot="1">
      <c r="A187" s="107">
        <v>58</v>
      </c>
      <c r="B187" s="109" t="s">
        <v>378</v>
      </c>
      <c r="C187" s="109"/>
      <c r="D187" s="109"/>
      <c r="E187" s="109"/>
      <c r="F187" s="109"/>
      <c r="G187" s="109"/>
      <c r="H187" s="109"/>
      <c r="I187" s="109"/>
      <c r="J187" s="109"/>
    </row>
    <row r="188" spans="1:10" ht="45.75" thickBot="1">
      <c r="A188" s="107">
        <v>59</v>
      </c>
      <c r="B188" s="109" t="s">
        <v>379</v>
      </c>
      <c r="C188" s="109"/>
      <c r="D188" s="109"/>
      <c r="E188" s="109"/>
      <c r="F188" s="109"/>
      <c r="G188" s="109"/>
      <c r="H188" s="109"/>
      <c r="I188" s="109"/>
      <c r="J188" s="109"/>
    </row>
    <row r="189" spans="1:10" ht="45.75" thickBot="1">
      <c r="A189" s="107">
        <v>60</v>
      </c>
      <c r="B189" s="109" t="s">
        <v>380</v>
      </c>
      <c r="C189" s="109"/>
      <c r="D189" s="109"/>
      <c r="E189" s="109"/>
      <c r="F189" s="109"/>
      <c r="G189" s="109"/>
      <c r="H189" s="109"/>
      <c r="I189" s="109"/>
      <c r="J189" s="109"/>
    </row>
    <row r="190" spans="1:10" ht="60.75" thickBot="1">
      <c r="A190" s="107">
        <v>61</v>
      </c>
      <c r="B190" s="109" t="s">
        <v>381</v>
      </c>
      <c r="C190" s="109"/>
      <c r="D190" s="109"/>
      <c r="E190" s="109"/>
      <c r="F190" s="109"/>
      <c r="G190" s="109"/>
      <c r="H190" s="109"/>
      <c r="I190" s="109"/>
      <c r="J190" s="109"/>
    </row>
    <row r="191" spans="1:10" ht="15.75" thickBot="1">
      <c r="A191" s="107">
        <v>62</v>
      </c>
      <c r="B191" s="109" t="s">
        <v>42</v>
      </c>
      <c r="C191" s="109"/>
      <c r="D191" s="109"/>
      <c r="E191" s="109"/>
      <c r="F191" s="109"/>
      <c r="G191" s="109"/>
      <c r="H191" s="109"/>
      <c r="I191" s="109"/>
      <c r="J191" s="109"/>
    </row>
    <row r="192" spans="1:10" ht="120.75" thickBot="1">
      <c r="A192" s="107">
        <v>63</v>
      </c>
      <c r="B192" s="109" t="s">
        <v>382</v>
      </c>
      <c r="C192" s="109"/>
      <c r="D192" s="109"/>
      <c r="E192" s="109"/>
      <c r="F192" s="109"/>
      <c r="G192" s="109"/>
      <c r="H192" s="109"/>
      <c r="I192" s="109"/>
      <c r="J192" s="109"/>
    </row>
    <row r="193" spans="1:10" ht="60.75" thickBot="1">
      <c r="A193" s="107">
        <v>64</v>
      </c>
      <c r="B193" s="109" t="s">
        <v>383</v>
      </c>
      <c r="C193" s="109"/>
      <c r="D193" s="109"/>
      <c r="E193" s="109"/>
      <c r="F193" s="109"/>
      <c r="G193" s="109"/>
      <c r="H193" s="109"/>
      <c r="I193" s="109"/>
      <c r="J193" s="109"/>
    </row>
    <row r="194" spans="1:10" ht="45.75" thickBot="1">
      <c r="A194" s="107">
        <v>65</v>
      </c>
      <c r="B194" s="109" t="s">
        <v>384</v>
      </c>
      <c r="C194" s="109"/>
      <c r="D194" s="109"/>
      <c r="E194" s="109"/>
      <c r="F194" s="109"/>
      <c r="G194" s="109"/>
      <c r="H194" s="109"/>
      <c r="I194" s="109"/>
      <c r="J194" s="109"/>
    </row>
    <row r="195" spans="1:10" ht="30.75" thickBot="1">
      <c r="A195" s="107">
        <v>66</v>
      </c>
      <c r="B195" s="109" t="s">
        <v>385</v>
      </c>
      <c r="C195" s="109"/>
      <c r="D195" s="109"/>
      <c r="E195" s="109"/>
      <c r="F195" s="109"/>
      <c r="G195" s="109"/>
      <c r="H195" s="109"/>
      <c r="I195" s="109"/>
      <c r="J195" s="109"/>
    </row>
    <row r="196" spans="1:10" ht="45.75" thickBot="1">
      <c r="A196" s="107">
        <v>67</v>
      </c>
      <c r="B196" s="109" t="s">
        <v>386</v>
      </c>
      <c r="C196" s="109"/>
      <c r="D196" s="109"/>
      <c r="E196" s="109"/>
      <c r="F196" s="109"/>
      <c r="G196" s="109"/>
      <c r="H196" s="109"/>
      <c r="I196" s="109"/>
      <c r="J196" s="109"/>
    </row>
    <row r="197" spans="1:10" ht="30.75" thickBot="1">
      <c r="A197" s="107">
        <v>68</v>
      </c>
      <c r="B197" s="109" t="s">
        <v>387</v>
      </c>
      <c r="C197" s="109"/>
      <c r="D197" s="109"/>
      <c r="E197" s="109"/>
      <c r="F197" s="109"/>
      <c r="G197" s="109"/>
      <c r="H197" s="109"/>
      <c r="I197" s="109"/>
      <c r="J197" s="109"/>
    </row>
    <row r="198" spans="1:10" ht="15.75" thickBot="1">
      <c r="A198" s="107">
        <v>69</v>
      </c>
      <c r="B198" s="109" t="s">
        <v>388</v>
      </c>
      <c r="C198" s="109"/>
      <c r="D198" s="109"/>
      <c r="E198" s="109"/>
      <c r="F198" s="109"/>
      <c r="G198" s="109"/>
      <c r="H198" s="109"/>
      <c r="I198" s="109"/>
      <c r="J198" s="109"/>
    </row>
    <row r="199" spans="1:10" ht="15.75" thickBot="1">
      <c r="A199" s="107">
        <v>70</v>
      </c>
      <c r="B199" s="109" t="s">
        <v>389</v>
      </c>
      <c r="C199" s="109"/>
      <c r="D199" s="109"/>
      <c r="E199" s="109"/>
      <c r="F199" s="109"/>
      <c r="G199" s="109"/>
      <c r="H199" s="109"/>
      <c r="I199" s="109"/>
      <c r="J199" s="109"/>
    </row>
    <row r="200" spans="1:10" ht="15.75" thickBot="1">
      <c r="A200" s="107">
        <v>71</v>
      </c>
      <c r="B200" s="109" t="s">
        <v>42</v>
      </c>
      <c r="C200" s="109"/>
      <c r="D200" s="109"/>
      <c r="E200" s="109"/>
      <c r="F200" s="109"/>
      <c r="G200" s="109"/>
      <c r="H200" s="109"/>
      <c r="I200" s="109"/>
      <c r="J200" s="109"/>
    </row>
    <row r="201" spans="1:10" ht="75.75" thickBot="1">
      <c r="A201" s="107">
        <v>72</v>
      </c>
      <c r="B201" s="109" t="s">
        <v>354</v>
      </c>
      <c r="C201" s="109"/>
      <c r="D201" s="109"/>
      <c r="E201" s="109"/>
      <c r="F201" s="109"/>
      <c r="G201" s="109"/>
      <c r="H201" s="109"/>
      <c r="I201" s="109"/>
      <c r="J201" s="109"/>
    </row>
    <row r="202" spans="1:10" ht="30.75" thickBot="1">
      <c r="A202" s="107">
        <v>73</v>
      </c>
      <c r="B202" s="109" t="s">
        <v>390</v>
      </c>
      <c r="C202" s="109"/>
      <c r="D202" s="109"/>
      <c r="E202" s="109"/>
      <c r="F202" s="109"/>
      <c r="G202" s="109"/>
      <c r="H202" s="109"/>
      <c r="I202" s="109"/>
      <c r="J202" s="109"/>
    </row>
    <row r="203" spans="1:10" ht="30.75" thickBot="1">
      <c r="A203" s="107">
        <v>74</v>
      </c>
      <c r="B203" s="132" t="s">
        <v>391</v>
      </c>
      <c r="C203" s="109"/>
      <c r="D203" s="109"/>
      <c r="E203" s="109"/>
      <c r="F203" s="109"/>
      <c r="G203" s="109"/>
      <c r="H203" s="109"/>
      <c r="I203" s="109"/>
      <c r="J203" s="109"/>
    </row>
    <row r="204" spans="1:10" ht="75.75" thickBot="1">
      <c r="A204" s="107">
        <v>75</v>
      </c>
      <c r="B204" s="132" t="s">
        <v>392</v>
      </c>
      <c r="C204" s="109"/>
      <c r="D204" s="109"/>
      <c r="E204" s="109"/>
      <c r="F204" s="109"/>
      <c r="G204" s="109"/>
      <c r="H204" s="109"/>
      <c r="I204" s="109"/>
      <c r="J204" s="109"/>
    </row>
    <row r="205" spans="1:10" ht="60.75" thickBot="1">
      <c r="A205" s="107">
        <v>76</v>
      </c>
      <c r="B205" s="132" t="s">
        <v>393</v>
      </c>
      <c r="C205" s="109"/>
      <c r="D205" s="109"/>
      <c r="E205" s="109"/>
      <c r="F205" s="109"/>
      <c r="G205" s="109"/>
      <c r="H205" s="109"/>
      <c r="I205" s="109"/>
      <c r="J205" s="109"/>
    </row>
    <row r="206" spans="1:10" ht="15.75" thickBot="1">
      <c r="A206" s="107">
        <v>77</v>
      </c>
      <c r="B206" s="132" t="s">
        <v>42</v>
      </c>
      <c r="C206" s="109"/>
      <c r="D206" s="109"/>
      <c r="E206" s="109"/>
      <c r="F206" s="109"/>
      <c r="G206" s="109"/>
      <c r="H206" s="109"/>
      <c r="I206" s="109"/>
      <c r="J206" s="109"/>
    </row>
    <row r="207" spans="1:10" ht="45.75" thickBot="1">
      <c r="A207" s="107">
        <v>78</v>
      </c>
      <c r="B207" s="109" t="s">
        <v>394</v>
      </c>
      <c r="C207" s="109"/>
      <c r="D207" s="109"/>
      <c r="E207" s="109"/>
      <c r="F207" s="109"/>
      <c r="G207" s="109"/>
      <c r="H207" s="109"/>
      <c r="I207" s="109"/>
      <c r="J207" s="109"/>
    </row>
    <row r="208" spans="1:10" ht="60.75" thickBot="1">
      <c r="A208" s="107">
        <v>79</v>
      </c>
      <c r="B208" s="132" t="s">
        <v>383</v>
      </c>
      <c r="C208" s="109"/>
      <c r="D208" s="109"/>
      <c r="E208" s="109"/>
      <c r="F208" s="109"/>
      <c r="G208" s="109"/>
      <c r="H208" s="109"/>
      <c r="I208" s="109"/>
      <c r="J208" s="109"/>
    </row>
    <row r="209" spans="1:10" ht="15.75" thickBot="1">
      <c r="A209" s="107">
        <v>80</v>
      </c>
      <c r="B209" s="132" t="s">
        <v>395</v>
      </c>
      <c r="C209" s="109"/>
      <c r="D209" s="109"/>
      <c r="E209" s="109"/>
      <c r="F209" s="109"/>
      <c r="G209" s="109"/>
      <c r="H209" s="109"/>
      <c r="I209" s="109"/>
      <c r="J209" s="109"/>
    </row>
    <row r="210" spans="1:10" ht="45.75" thickBot="1">
      <c r="A210" s="107">
        <v>81</v>
      </c>
      <c r="B210" s="132" t="s">
        <v>384</v>
      </c>
      <c r="C210" s="109"/>
      <c r="D210" s="109"/>
      <c r="E210" s="109"/>
      <c r="F210" s="109"/>
      <c r="G210" s="109"/>
      <c r="H210" s="109"/>
      <c r="I210" s="109"/>
      <c r="J210" s="109"/>
    </row>
    <row r="211" spans="1:10" ht="30.75" thickBot="1">
      <c r="A211" s="107">
        <v>82</v>
      </c>
      <c r="B211" s="132" t="s">
        <v>385</v>
      </c>
      <c r="C211" s="109"/>
      <c r="D211" s="109"/>
      <c r="E211" s="109"/>
      <c r="F211" s="109"/>
      <c r="G211" s="109"/>
      <c r="H211" s="109"/>
      <c r="I211" s="109"/>
      <c r="J211" s="109"/>
    </row>
    <row r="212" spans="1:10" ht="45.75" thickBot="1">
      <c r="A212" s="107">
        <v>83</v>
      </c>
      <c r="B212" s="132" t="s">
        <v>386</v>
      </c>
      <c r="C212" s="109"/>
      <c r="D212" s="109"/>
      <c r="E212" s="109"/>
      <c r="F212" s="109"/>
      <c r="G212" s="109"/>
      <c r="H212" s="109"/>
      <c r="I212" s="109"/>
      <c r="J212" s="109"/>
    </row>
    <row r="213" spans="1:10" ht="30.75" thickBot="1">
      <c r="A213" s="107">
        <v>84</v>
      </c>
      <c r="B213" s="132" t="s">
        <v>387</v>
      </c>
      <c r="C213" s="109"/>
      <c r="D213" s="109"/>
      <c r="E213" s="109"/>
      <c r="F213" s="109"/>
      <c r="G213" s="109"/>
      <c r="H213" s="109"/>
      <c r="I213" s="109"/>
      <c r="J213" s="109"/>
    </row>
    <row r="214" spans="1:10" ht="15.75" thickBot="1">
      <c r="A214" s="107">
        <v>85</v>
      </c>
      <c r="B214" s="132" t="s">
        <v>42</v>
      </c>
      <c r="C214" s="109"/>
      <c r="D214" s="109"/>
      <c r="E214" s="109"/>
      <c r="F214" s="109"/>
      <c r="G214" s="109"/>
      <c r="H214" s="109"/>
      <c r="I214" s="109"/>
      <c r="J214" s="109"/>
    </row>
    <row r="215" spans="1:10" ht="45.75" thickBot="1">
      <c r="A215" s="107">
        <v>86</v>
      </c>
      <c r="B215" s="109" t="s">
        <v>396</v>
      </c>
      <c r="C215" s="109"/>
      <c r="D215" s="109"/>
      <c r="E215" s="109"/>
      <c r="F215" s="109"/>
      <c r="G215" s="109"/>
      <c r="H215" s="109"/>
      <c r="I215" s="109"/>
      <c r="J215" s="109"/>
    </row>
    <row r="216" spans="1:10" ht="15.75" thickBot="1">
      <c r="A216" s="107">
        <v>87</v>
      </c>
      <c r="B216" s="132" t="s">
        <v>397</v>
      </c>
      <c r="C216" s="109"/>
      <c r="D216" s="109"/>
      <c r="E216" s="109"/>
      <c r="F216" s="109"/>
      <c r="G216" s="109"/>
      <c r="H216" s="109"/>
      <c r="I216" s="109"/>
      <c r="J216" s="109"/>
    </row>
    <row r="217" spans="1:10" ht="15.75" thickBot="1">
      <c r="A217" s="107">
        <v>88</v>
      </c>
      <c r="B217" s="132" t="s">
        <v>398</v>
      </c>
      <c r="C217" s="109"/>
      <c r="D217" s="109"/>
      <c r="E217" s="109"/>
      <c r="F217" s="109"/>
      <c r="G217" s="109"/>
      <c r="H217" s="109"/>
      <c r="I217" s="109"/>
      <c r="J217" s="109"/>
    </row>
    <row r="218" spans="1:10" ht="15.75" thickBot="1">
      <c r="A218" s="107">
        <v>89</v>
      </c>
      <c r="B218" s="132" t="s">
        <v>42</v>
      </c>
      <c r="C218" s="109"/>
      <c r="D218" s="109"/>
      <c r="E218" s="109"/>
      <c r="F218" s="109"/>
      <c r="G218" s="109"/>
      <c r="H218" s="109"/>
      <c r="I218" s="109"/>
      <c r="J218" s="109"/>
    </row>
    <row r="219" spans="1:10" ht="45.75" thickBot="1">
      <c r="A219" s="107">
        <v>90</v>
      </c>
      <c r="B219" s="109" t="s">
        <v>399</v>
      </c>
      <c r="C219" s="109"/>
      <c r="D219" s="109"/>
      <c r="E219" s="109"/>
      <c r="F219" s="109"/>
      <c r="G219" s="109"/>
      <c r="H219" s="109"/>
      <c r="I219" s="109"/>
      <c r="J219" s="109"/>
    </row>
    <row r="220" spans="1:10" ht="60.75" thickBot="1">
      <c r="A220" s="107">
        <v>91</v>
      </c>
      <c r="B220" s="109" t="s">
        <v>400</v>
      </c>
      <c r="C220" s="109"/>
      <c r="D220" s="109"/>
      <c r="E220" s="109"/>
      <c r="F220" s="109"/>
      <c r="G220" s="109"/>
      <c r="H220" s="109"/>
      <c r="I220" s="109"/>
      <c r="J220" s="109"/>
    </row>
    <row r="221" spans="1:10" ht="60.75" thickBot="1">
      <c r="A221" s="107">
        <v>92</v>
      </c>
      <c r="B221" s="109" t="s">
        <v>401</v>
      </c>
      <c r="C221" s="109"/>
      <c r="D221" s="109"/>
      <c r="E221" s="109"/>
      <c r="F221" s="109"/>
      <c r="G221" s="109"/>
      <c r="H221" s="109"/>
      <c r="I221" s="109"/>
      <c r="J221" s="109"/>
    </row>
    <row r="222" spans="1:10" ht="45.75" thickBot="1">
      <c r="A222" s="107">
        <v>93</v>
      </c>
      <c r="B222" s="109" t="s">
        <v>402</v>
      </c>
      <c r="C222" s="109"/>
      <c r="D222" s="109"/>
      <c r="E222" s="109"/>
      <c r="F222" s="109"/>
      <c r="G222" s="109"/>
      <c r="H222" s="109"/>
      <c r="I222" s="109"/>
      <c r="J222" s="109"/>
    </row>
    <row r="223" spans="1:10" ht="45.75" thickBot="1">
      <c r="A223" s="107">
        <v>94</v>
      </c>
      <c r="B223" s="109" t="s">
        <v>403</v>
      </c>
      <c r="C223" s="109"/>
      <c r="D223" s="109"/>
      <c r="E223" s="109"/>
      <c r="F223" s="109"/>
      <c r="G223" s="109"/>
      <c r="H223" s="109"/>
      <c r="I223" s="109"/>
      <c r="J223" s="109"/>
    </row>
    <row r="224" spans="1:10" ht="45.75" thickBot="1">
      <c r="A224" s="107">
        <v>95</v>
      </c>
      <c r="B224" s="109" t="s">
        <v>404</v>
      </c>
      <c r="C224" s="109"/>
      <c r="D224" s="109"/>
      <c r="E224" s="109"/>
      <c r="F224" s="109"/>
      <c r="G224" s="109"/>
      <c r="H224" s="109"/>
      <c r="I224" s="109"/>
      <c r="J224" s="109"/>
    </row>
    <row r="225" spans="1:10" ht="45.75" thickBot="1">
      <c r="A225" s="107">
        <v>96</v>
      </c>
      <c r="B225" s="109" t="s">
        <v>405</v>
      </c>
      <c r="C225" s="109"/>
      <c r="D225" s="109"/>
      <c r="E225" s="109"/>
      <c r="F225" s="109"/>
      <c r="G225" s="109"/>
      <c r="H225" s="109"/>
      <c r="I225" s="109"/>
      <c r="J225" s="109"/>
    </row>
    <row r="226" spans="1:10" ht="105.75" thickBot="1">
      <c r="A226" s="107">
        <v>97</v>
      </c>
      <c r="B226" s="109" t="s">
        <v>137</v>
      </c>
      <c r="C226" s="109"/>
      <c r="D226" s="109"/>
      <c r="E226" s="109"/>
      <c r="F226" s="109"/>
      <c r="G226" s="109"/>
      <c r="H226" s="109"/>
      <c r="I226" s="109"/>
      <c r="J226" s="109"/>
    </row>
    <row r="227" spans="1:10" ht="30.75" thickBot="1">
      <c r="A227" s="107">
        <v>98</v>
      </c>
      <c r="B227" s="109" t="s">
        <v>406</v>
      </c>
      <c r="C227" s="109"/>
      <c r="D227" s="109"/>
      <c r="E227" s="109"/>
      <c r="F227" s="109"/>
      <c r="G227" s="109"/>
      <c r="H227" s="109"/>
      <c r="I227" s="109"/>
      <c r="J227" s="109"/>
    </row>
    <row r="228" spans="1:10" ht="30.75" thickBot="1">
      <c r="A228" s="107">
        <v>99</v>
      </c>
      <c r="B228" s="109" t="s">
        <v>407</v>
      </c>
      <c r="C228" s="109"/>
      <c r="D228" s="109"/>
      <c r="E228" s="109"/>
      <c r="F228" s="109"/>
      <c r="G228" s="109"/>
      <c r="H228" s="109"/>
      <c r="I228" s="109"/>
      <c r="J228" s="109"/>
    </row>
    <row r="229" spans="1:10" ht="15.75" thickBot="1">
      <c r="A229" s="107">
        <v>100</v>
      </c>
      <c r="B229" s="109" t="s">
        <v>408</v>
      </c>
      <c r="C229" s="109"/>
      <c r="D229" s="109"/>
      <c r="E229" s="109"/>
      <c r="F229" s="109"/>
      <c r="G229" s="109"/>
      <c r="H229" s="109"/>
      <c r="I229" s="109"/>
      <c r="J229" s="109"/>
    </row>
    <row r="230" spans="1:10" ht="30.75" thickBot="1">
      <c r="A230" s="107">
        <v>101</v>
      </c>
      <c r="B230" s="109" t="s">
        <v>409</v>
      </c>
      <c r="C230" s="109"/>
      <c r="D230" s="109"/>
      <c r="E230" s="109"/>
      <c r="F230" s="109"/>
      <c r="G230" s="109"/>
      <c r="H230" s="109"/>
      <c r="I230" s="109"/>
      <c r="J230" s="109"/>
    </row>
    <row r="231" spans="1:10" ht="30.75" thickBot="1">
      <c r="A231" s="107">
        <v>102</v>
      </c>
      <c r="B231" s="109" t="s">
        <v>410</v>
      </c>
      <c r="C231" s="109"/>
      <c r="D231" s="109"/>
      <c r="E231" s="109"/>
      <c r="F231" s="109"/>
      <c r="G231" s="109"/>
      <c r="H231" s="109"/>
      <c r="I231" s="109"/>
      <c r="J231" s="109"/>
    </row>
    <row r="232" spans="1:10" ht="15.75" thickBot="1">
      <c r="A232" s="107">
        <v>103</v>
      </c>
      <c r="B232" s="109" t="s">
        <v>42</v>
      </c>
      <c r="C232" s="109"/>
      <c r="D232" s="109"/>
      <c r="E232" s="109"/>
      <c r="F232" s="109"/>
      <c r="G232" s="109"/>
      <c r="H232" s="109"/>
      <c r="I232" s="109"/>
      <c r="J232" s="109"/>
    </row>
    <row r="233" spans="1:10" ht="75.75" thickBot="1">
      <c r="A233" s="107">
        <v>104</v>
      </c>
      <c r="B233" s="109" t="s">
        <v>359</v>
      </c>
      <c r="C233" s="109"/>
      <c r="D233" s="109"/>
      <c r="E233" s="109"/>
      <c r="F233" s="109"/>
      <c r="G233" s="109"/>
      <c r="H233" s="109"/>
      <c r="I233" s="109"/>
      <c r="J233" s="109"/>
    </row>
    <row r="234" spans="1:10" ht="15.75" thickBot="1">
      <c r="A234" s="107">
        <v>105</v>
      </c>
      <c r="B234" s="109" t="s">
        <v>501</v>
      </c>
      <c r="C234" s="109">
        <v>1196</v>
      </c>
      <c r="D234" s="109"/>
      <c r="E234" s="109"/>
      <c r="F234" s="109"/>
      <c r="G234" s="109"/>
      <c r="H234" s="109"/>
      <c r="I234" s="109"/>
      <c r="J234" s="109">
        <f>C234</f>
        <v>1196</v>
      </c>
    </row>
    <row r="235" spans="1:10" ht="15.75" thickBot="1">
      <c r="A235" s="107">
        <v>106</v>
      </c>
      <c r="B235" s="109" t="s">
        <v>550</v>
      </c>
      <c r="C235" s="109">
        <f>C234</f>
        <v>1196</v>
      </c>
      <c r="D235" s="109"/>
      <c r="E235" s="109"/>
      <c r="F235" s="109"/>
      <c r="G235" s="109"/>
      <c r="H235" s="109"/>
      <c r="I235" s="109"/>
      <c r="J235" s="109">
        <f>C235</f>
        <v>1196</v>
      </c>
    </row>
    <row r="236" spans="1:10" ht="15.75" thickBot="1">
      <c r="A236" s="107">
        <v>107</v>
      </c>
      <c r="B236" s="109" t="s">
        <v>423</v>
      </c>
      <c r="C236" s="109">
        <f>C184-C235</f>
        <v>33113</v>
      </c>
      <c r="D236" s="109"/>
      <c r="E236" s="109">
        <f>E184-E235</f>
        <v>60922</v>
      </c>
      <c r="F236" s="109"/>
      <c r="G236" s="109"/>
      <c r="H236" s="109"/>
      <c r="I236" s="109"/>
      <c r="J236" s="139">
        <f>J184-J235</f>
        <v>94035</v>
      </c>
    </row>
    <row r="237" spans="1:10" ht="15.75" thickBot="1">
      <c r="A237" s="107">
        <v>108</v>
      </c>
      <c r="B237" s="109" t="s">
        <v>872</v>
      </c>
      <c r="C237" s="369"/>
      <c r="D237" s="370"/>
      <c r="E237" s="370"/>
      <c r="F237" s="370"/>
      <c r="G237" s="370"/>
      <c r="H237" s="370"/>
      <c r="I237" s="370"/>
      <c r="J237" s="371"/>
    </row>
  </sheetData>
  <mergeCells count="6">
    <mergeCell ref="C237:J237"/>
    <mergeCell ref="A9:J9"/>
    <mergeCell ref="A66:J66"/>
    <mergeCell ref="C118:J118"/>
    <mergeCell ref="A128:J128"/>
    <mergeCell ref="A185:J185"/>
  </mergeCells>
  <phoneticPr fontId="3"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FF0000"/>
  </sheetPr>
  <dimension ref="A1:J41"/>
  <sheetViews>
    <sheetView workbookViewId="0">
      <selection activeCell="D39" sqref="D39"/>
    </sheetView>
  </sheetViews>
  <sheetFormatPr defaultRowHeight="12.75"/>
  <cols>
    <col min="1" max="1" width="6.28515625" customWidth="1"/>
    <col min="2" max="2" width="27.5703125" customWidth="1"/>
  </cols>
  <sheetData>
    <row r="1" spans="1:10" ht="15">
      <c r="A1" s="103" t="s">
        <v>425</v>
      </c>
    </row>
    <row r="2" spans="1:10" ht="15">
      <c r="A2" s="103"/>
    </row>
    <row r="3" spans="1:10" ht="15">
      <c r="A3" s="103" t="s">
        <v>426</v>
      </c>
    </row>
    <row r="4" spans="1:10" ht="15">
      <c r="A4" s="103" t="s">
        <v>427</v>
      </c>
    </row>
    <row r="5" spans="1:10" ht="15">
      <c r="A5" s="103"/>
    </row>
    <row r="6" spans="1:10" ht="15">
      <c r="A6" s="103" t="s">
        <v>428</v>
      </c>
    </row>
    <row r="7" spans="1:10" ht="15">
      <c r="A7" s="95"/>
    </row>
    <row r="8" spans="1:10" ht="15.75" thickBot="1">
      <c r="A8" s="94"/>
    </row>
    <row r="9" spans="1:10" ht="90.75" thickBot="1">
      <c r="A9" s="96" t="s">
        <v>773</v>
      </c>
      <c r="B9" s="97" t="s">
        <v>511</v>
      </c>
      <c r="C9" s="97" t="s">
        <v>429</v>
      </c>
      <c r="D9" s="97" t="s">
        <v>430</v>
      </c>
      <c r="E9" s="97" t="s">
        <v>431</v>
      </c>
      <c r="F9" s="97" t="s">
        <v>432</v>
      </c>
      <c r="G9" s="97" t="s">
        <v>433</v>
      </c>
      <c r="H9" s="97" t="s">
        <v>434</v>
      </c>
      <c r="I9" s="97" t="s">
        <v>435</v>
      </c>
      <c r="J9" s="97" t="s">
        <v>770</v>
      </c>
    </row>
    <row r="10" spans="1:10" ht="15.75" thickBot="1">
      <c r="A10" s="98">
        <v>1</v>
      </c>
      <c r="B10" s="99">
        <v>2</v>
      </c>
      <c r="C10" s="99">
        <v>3</v>
      </c>
      <c r="D10" s="99">
        <v>4</v>
      </c>
      <c r="E10" s="99">
        <v>5</v>
      </c>
      <c r="F10" s="99">
        <v>6</v>
      </c>
      <c r="G10" s="99">
        <v>7</v>
      </c>
      <c r="H10" s="99">
        <v>8</v>
      </c>
      <c r="I10" s="99">
        <v>9</v>
      </c>
      <c r="J10" s="99">
        <v>10</v>
      </c>
    </row>
    <row r="11" spans="1:10" ht="15.75" thickBot="1">
      <c r="A11" s="107">
        <v>1</v>
      </c>
      <c r="B11" s="109" t="s">
        <v>553</v>
      </c>
      <c r="C11" s="109"/>
      <c r="D11" s="109"/>
      <c r="E11" s="109"/>
      <c r="F11" s="109"/>
      <c r="G11" s="109"/>
      <c r="H11" s="109"/>
      <c r="I11" s="109"/>
      <c r="J11" s="109"/>
    </row>
    <row r="12" spans="1:10" ht="75.75" thickBot="1">
      <c r="A12" s="107">
        <v>2</v>
      </c>
      <c r="B12" s="109" t="s">
        <v>552</v>
      </c>
      <c r="C12" s="109"/>
      <c r="D12" s="109"/>
      <c r="E12" s="109"/>
      <c r="F12" s="109"/>
      <c r="G12" s="109"/>
      <c r="H12" s="109"/>
      <c r="I12" s="109"/>
      <c r="J12" s="109"/>
    </row>
    <row r="13" spans="1:10" ht="90.75" thickBot="1">
      <c r="A13" s="107">
        <v>3</v>
      </c>
      <c r="B13" s="109" t="s">
        <v>339</v>
      </c>
      <c r="C13" s="109"/>
      <c r="D13" s="109"/>
      <c r="E13" s="109"/>
      <c r="F13" s="109"/>
      <c r="G13" s="109"/>
      <c r="H13" s="109"/>
      <c r="I13" s="109"/>
      <c r="J13" s="109"/>
    </row>
    <row r="14" spans="1:10" ht="105.75" thickBot="1">
      <c r="A14" s="107">
        <v>4</v>
      </c>
      <c r="B14" s="109" t="s">
        <v>340</v>
      </c>
      <c r="C14" s="109"/>
      <c r="D14" s="109"/>
      <c r="E14" s="109"/>
      <c r="F14" s="109"/>
      <c r="G14" s="109"/>
      <c r="H14" s="109"/>
      <c r="I14" s="109"/>
      <c r="J14" s="109"/>
    </row>
    <row r="15" spans="1:10" ht="75.75" thickBot="1">
      <c r="A15" s="107">
        <v>5</v>
      </c>
      <c r="B15" s="109" t="s">
        <v>554</v>
      </c>
      <c r="C15" s="109"/>
      <c r="D15" s="109"/>
      <c r="E15" s="109"/>
      <c r="F15" s="109"/>
      <c r="G15" s="109"/>
      <c r="H15" s="109"/>
      <c r="I15" s="109"/>
      <c r="J15" s="109"/>
    </row>
    <row r="16" spans="1:10" ht="15.75" thickBot="1">
      <c r="A16" s="107">
        <v>6</v>
      </c>
      <c r="B16" s="109" t="s">
        <v>341</v>
      </c>
      <c r="C16" s="109"/>
      <c r="D16" s="109"/>
      <c r="E16" s="109"/>
      <c r="F16" s="109"/>
      <c r="G16" s="109"/>
      <c r="H16" s="109"/>
      <c r="I16" s="109"/>
      <c r="J16" s="109"/>
    </row>
    <row r="17" spans="1:10" ht="15.75" thickBot="1">
      <c r="A17" s="107">
        <v>7</v>
      </c>
      <c r="B17" s="109" t="s">
        <v>342</v>
      </c>
      <c r="C17" s="109"/>
      <c r="D17" s="109"/>
      <c r="E17" s="109"/>
      <c r="F17" s="109"/>
      <c r="G17" s="109"/>
      <c r="H17" s="109"/>
      <c r="I17" s="109"/>
      <c r="J17" s="109"/>
    </row>
    <row r="18" spans="1:10" ht="60.75" thickBot="1">
      <c r="A18" s="107">
        <v>8</v>
      </c>
      <c r="B18" s="109" t="s">
        <v>343</v>
      </c>
      <c r="C18" s="109"/>
      <c r="D18" s="109"/>
      <c r="E18" s="109"/>
      <c r="F18" s="109"/>
      <c r="G18" s="109"/>
      <c r="H18" s="109"/>
      <c r="I18" s="109"/>
      <c r="J18" s="109"/>
    </row>
    <row r="19" spans="1:10" ht="45.75" thickBot="1">
      <c r="A19" s="107">
        <v>9</v>
      </c>
      <c r="B19" s="109" t="s">
        <v>344</v>
      </c>
      <c r="C19" s="109"/>
      <c r="D19" s="109"/>
      <c r="E19" s="109"/>
      <c r="F19" s="109"/>
      <c r="G19" s="109"/>
      <c r="H19" s="109"/>
      <c r="I19" s="109"/>
      <c r="J19" s="109"/>
    </row>
    <row r="20" spans="1:10" ht="30.75" thickBot="1">
      <c r="A20" s="107">
        <v>10</v>
      </c>
      <c r="B20" s="109" t="s">
        <v>345</v>
      </c>
      <c r="C20" s="109"/>
      <c r="D20" s="109"/>
      <c r="E20" s="109"/>
      <c r="F20" s="109"/>
      <c r="G20" s="109"/>
      <c r="H20" s="109"/>
      <c r="I20" s="109"/>
      <c r="J20" s="109"/>
    </row>
    <row r="21" spans="1:10" ht="15.75" thickBot="1">
      <c r="A21" s="107">
        <v>11</v>
      </c>
      <c r="B21" s="109" t="s">
        <v>346</v>
      </c>
      <c r="C21" s="109"/>
      <c r="D21" s="109"/>
      <c r="E21" s="109"/>
      <c r="F21" s="109"/>
      <c r="G21" s="109"/>
      <c r="H21" s="109"/>
      <c r="I21" s="109"/>
      <c r="J21" s="109"/>
    </row>
    <row r="22" spans="1:10" ht="45.75" thickBot="1">
      <c r="A22" s="107">
        <v>12</v>
      </c>
      <c r="B22" s="109" t="s">
        <v>347</v>
      </c>
      <c r="C22" s="109"/>
      <c r="D22" s="109"/>
      <c r="E22" s="109"/>
      <c r="F22" s="109"/>
      <c r="G22" s="109"/>
      <c r="H22" s="109"/>
      <c r="I22" s="109"/>
      <c r="J22" s="109"/>
    </row>
    <row r="23" spans="1:10" ht="30.75" thickBot="1">
      <c r="A23" s="107">
        <v>13</v>
      </c>
      <c r="B23" s="109" t="s">
        <v>348</v>
      </c>
      <c r="C23" s="109"/>
      <c r="D23" s="109"/>
      <c r="E23" s="109"/>
      <c r="F23" s="109"/>
      <c r="G23" s="109"/>
      <c r="H23" s="109"/>
      <c r="I23" s="109"/>
      <c r="J23" s="109"/>
    </row>
    <row r="24" spans="1:10" ht="30.75" thickBot="1">
      <c r="A24" s="107">
        <v>14</v>
      </c>
      <c r="B24" s="109" t="s">
        <v>349</v>
      </c>
      <c r="C24" s="109"/>
      <c r="D24" s="109"/>
      <c r="E24" s="109"/>
      <c r="F24" s="109"/>
      <c r="G24" s="109"/>
      <c r="H24" s="109"/>
      <c r="I24" s="109"/>
      <c r="J24" s="109"/>
    </row>
    <row r="25" spans="1:10" ht="75.75" thickBot="1">
      <c r="A25" s="107">
        <v>15</v>
      </c>
      <c r="B25" s="109" t="s">
        <v>350</v>
      </c>
      <c r="C25" s="109"/>
      <c r="D25" s="109"/>
      <c r="E25" s="109"/>
      <c r="F25" s="109"/>
      <c r="G25" s="109"/>
      <c r="H25" s="109"/>
      <c r="I25" s="109"/>
      <c r="J25" s="109"/>
    </row>
    <row r="26" spans="1:10" ht="45.75" thickBot="1">
      <c r="A26" s="107">
        <v>16</v>
      </c>
      <c r="B26" s="109" t="s">
        <v>575</v>
      </c>
      <c r="C26" s="109"/>
      <c r="D26" s="109"/>
      <c r="E26" s="109"/>
      <c r="F26" s="109"/>
      <c r="G26" s="109"/>
      <c r="H26" s="109"/>
      <c r="I26" s="109"/>
      <c r="J26" s="109"/>
    </row>
    <row r="27" spans="1:10" ht="45.75" thickBot="1">
      <c r="A27" s="107">
        <v>17</v>
      </c>
      <c r="B27" s="109" t="s">
        <v>577</v>
      </c>
      <c r="C27" s="109"/>
      <c r="D27" s="109"/>
      <c r="E27" s="109"/>
      <c r="F27" s="109"/>
      <c r="G27" s="109"/>
      <c r="H27" s="109"/>
      <c r="I27" s="109"/>
      <c r="J27" s="109"/>
    </row>
    <row r="28" spans="1:10" ht="45.75" thickBot="1">
      <c r="A28" s="107">
        <v>18</v>
      </c>
      <c r="B28" s="109" t="s">
        <v>576</v>
      </c>
      <c r="C28" s="109"/>
      <c r="D28" s="109"/>
      <c r="E28" s="109"/>
      <c r="F28" s="109"/>
      <c r="G28" s="109"/>
      <c r="H28" s="109"/>
      <c r="I28" s="109"/>
      <c r="J28" s="109"/>
    </row>
    <row r="29" spans="1:10" ht="15.75" thickBot="1">
      <c r="A29" s="107">
        <v>19</v>
      </c>
      <c r="B29" s="109" t="s">
        <v>563</v>
      </c>
      <c r="C29" s="109"/>
      <c r="D29" s="109"/>
      <c r="E29" s="109"/>
      <c r="F29" s="109"/>
      <c r="G29" s="109"/>
      <c r="H29" s="109"/>
      <c r="I29" s="109"/>
      <c r="J29" s="109"/>
    </row>
    <row r="30" spans="1:10" ht="75.75" thickBot="1">
      <c r="A30" s="107">
        <v>20</v>
      </c>
      <c r="B30" s="109" t="s">
        <v>574</v>
      </c>
      <c r="C30" s="109"/>
      <c r="D30" s="109"/>
      <c r="E30" s="109"/>
      <c r="F30" s="109"/>
      <c r="G30" s="109"/>
      <c r="H30" s="109"/>
      <c r="I30" s="109"/>
      <c r="J30" s="109"/>
    </row>
    <row r="31" spans="1:10" ht="90.75" thickBot="1">
      <c r="A31" s="107">
        <v>21</v>
      </c>
      <c r="B31" s="109" t="s">
        <v>352</v>
      </c>
      <c r="C31" s="109"/>
      <c r="D31" s="109"/>
      <c r="E31" s="109"/>
      <c r="F31" s="109"/>
      <c r="G31" s="109"/>
      <c r="H31" s="109"/>
      <c r="I31" s="109"/>
      <c r="J31" s="109"/>
    </row>
    <row r="32" spans="1:10" ht="105.75" thickBot="1">
      <c r="A32" s="107">
        <v>22</v>
      </c>
      <c r="B32" s="109" t="s">
        <v>353</v>
      </c>
      <c r="C32" s="109"/>
      <c r="D32" s="109"/>
      <c r="E32" s="109"/>
      <c r="F32" s="109"/>
      <c r="G32" s="109"/>
      <c r="H32" s="109"/>
      <c r="I32" s="109"/>
      <c r="J32" s="109"/>
    </row>
    <row r="33" spans="1:10" ht="60">
      <c r="A33" s="364">
        <v>23</v>
      </c>
      <c r="B33" s="141" t="s">
        <v>436</v>
      </c>
      <c r="C33" s="375"/>
      <c r="D33" s="375"/>
      <c r="E33" s="375"/>
      <c r="F33" s="375"/>
      <c r="G33" s="375"/>
      <c r="H33" s="375"/>
      <c r="I33" s="375"/>
      <c r="J33" s="375"/>
    </row>
    <row r="34" spans="1:10" ht="15.75" thickBot="1">
      <c r="A34" s="365"/>
      <c r="B34" s="109" t="s">
        <v>437</v>
      </c>
      <c r="C34" s="376"/>
      <c r="D34" s="376"/>
      <c r="E34" s="376"/>
      <c r="F34" s="376"/>
      <c r="G34" s="376"/>
      <c r="H34" s="376"/>
      <c r="I34" s="376"/>
      <c r="J34" s="376"/>
    </row>
    <row r="35" spans="1:10" ht="15.75" thickBot="1">
      <c r="A35" s="107">
        <v>24</v>
      </c>
      <c r="B35" s="109" t="s">
        <v>355</v>
      </c>
      <c r="C35" s="109"/>
      <c r="D35" s="109"/>
      <c r="E35" s="109"/>
      <c r="F35" s="109"/>
      <c r="G35" s="109"/>
      <c r="H35" s="109"/>
      <c r="I35" s="109"/>
      <c r="J35" s="109"/>
    </row>
    <row r="36" spans="1:10" ht="30.75" thickBot="1">
      <c r="A36" s="107">
        <v>25</v>
      </c>
      <c r="B36" s="109" t="s">
        <v>356</v>
      </c>
      <c r="C36" s="109"/>
      <c r="D36" s="109"/>
      <c r="E36" s="109"/>
      <c r="F36" s="109"/>
      <c r="G36" s="109"/>
      <c r="H36" s="109"/>
      <c r="I36" s="109"/>
      <c r="J36" s="109"/>
    </row>
    <row r="37" spans="1:10" ht="30.75" thickBot="1">
      <c r="A37" s="107">
        <v>26</v>
      </c>
      <c r="B37" s="109" t="s">
        <v>357</v>
      </c>
      <c r="C37" s="109"/>
      <c r="D37" s="109"/>
      <c r="E37" s="109"/>
      <c r="F37" s="109"/>
      <c r="G37" s="109"/>
      <c r="H37" s="109"/>
      <c r="I37" s="109"/>
      <c r="J37" s="109"/>
    </row>
    <row r="38" spans="1:10" ht="30.75" thickBot="1">
      <c r="A38" s="107">
        <v>27</v>
      </c>
      <c r="B38" s="109" t="s">
        <v>358</v>
      </c>
      <c r="C38" s="109"/>
      <c r="D38" s="109"/>
      <c r="E38" s="109"/>
      <c r="F38" s="109"/>
      <c r="G38" s="109"/>
      <c r="H38" s="109"/>
      <c r="I38" s="109"/>
      <c r="J38" s="109"/>
    </row>
    <row r="39" spans="1:10" ht="60.75" thickBot="1">
      <c r="A39" s="107">
        <v>28</v>
      </c>
      <c r="B39" s="109" t="s">
        <v>359</v>
      </c>
      <c r="C39" s="109"/>
      <c r="D39" s="109"/>
      <c r="E39" s="109"/>
      <c r="F39" s="109"/>
      <c r="G39" s="109"/>
      <c r="H39" s="109"/>
      <c r="I39" s="109"/>
      <c r="J39" s="109"/>
    </row>
    <row r="40" spans="1:10" ht="15.75" thickBot="1">
      <c r="A40" s="107">
        <v>29</v>
      </c>
      <c r="B40" s="109" t="s">
        <v>535</v>
      </c>
      <c r="C40" s="109"/>
      <c r="D40" s="109"/>
      <c r="E40" s="109"/>
      <c r="F40" s="109"/>
      <c r="G40" s="109"/>
      <c r="H40" s="109"/>
      <c r="I40" s="109"/>
      <c r="J40" s="109"/>
    </row>
    <row r="41" spans="1:10" ht="15.75" thickBot="1">
      <c r="A41" s="107">
        <v>30</v>
      </c>
      <c r="B41" s="109" t="s">
        <v>872</v>
      </c>
      <c r="C41" s="369"/>
      <c r="D41" s="370"/>
      <c r="E41" s="370"/>
      <c r="F41" s="370"/>
      <c r="G41" s="370"/>
      <c r="H41" s="370"/>
      <c r="I41" s="370"/>
      <c r="J41" s="371"/>
    </row>
  </sheetData>
  <mergeCells count="10">
    <mergeCell ref="J33:J34"/>
    <mergeCell ref="C41:J41"/>
    <mergeCell ref="F33:F34"/>
    <mergeCell ref="G33:G34"/>
    <mergeCell ref="A33:A34"/>
    <mergeCell ref="C33:C34"/>
    <mergeCell ref="D33:D34"/>
    <mergeCell ref="E33:E34"/>
    <mergeCell ref="H33:H34"/>
    <mergeCell ref="I33:I34"/>
  </mergeCells>
  <phoneticPr fontId="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pageSetUpPr fitToPage="1"/>
  </sheetPr>
  <dimension ref="A1:J65"/>
  <sheetViews>
    <sheetView topLeftCell="A70" workbookViewId="0">
      <selection activeCell="F37" sqref="F37"/>
    </sheetView>
  </sheetViews>
  <sheetFormatPr defaultRowHeight="12.75"/>
  <cols>
    <col min="1" max="1" width="5.7109375" customWidth="1"/>
    <col min="2" max="2" width="24.85546875" customWidth="1"/>
  </cols>
  <sheetData>
    <row r="1" spans="1:10" ht="15">
      <c r="A1" s="103" t="s">
        <v>438</v>
      </c>
    </row>
    <row r="2" spans="1:10" ht="15">
      <c r="A2" s="103" t="s">
        <v>84</v>
      </c>
    </row>
    <row r="3" spans="1:10" ht="15">
      <c r="A3" s="103"/>
    </row>
    <row r="4" spans="1:10" ht="15">
      <c r="A4" s="103" t="s">
        <v>439</v>
      </c>
    </row>
    <row r="5" spans="1:10" ht="15.75" thickBot="1">
      <c r="A5" s="95"/>
    </row>
    <row r="6" spans="1:10" ht="90.75" thickBot="1">
      <c r="A6" s="96" t="s">
        <v>773</v>
      </c>
      <c r="B6" s="106" t="s">
        <v>511</v>
      </c>
      <c r="C6" s="106" t="s">
        <v>429</v>
      </c>
      <c r="D6" s="106" t="s">
        <v>430</v>
      </c>
      <c r="E6" s="106" t="s">
        <v>431</v>
      </c>
      <c r="F6" s="106" t="s">
        <v>432</v>
      </c>
      <c r="G6" s="106" t="s">
        <v>433</v>
      </c>
      <c r="H6" s="106" t="s">
        <v>434</v>
      </c>
      <c r="I6" s="106" t="s">
        <v>435</v>
      </c>
      <c r="J6" s="106" t="s">
        <v>770</v>
      </c>
    </row>
    <row r="7" spans="1:10" ht="15.75" thickBot="1">
      <c r="A7" s="98">
        <v>1</v>
      </c>
      <c r="B7" s="108">
        <v>2</v>
      </c>
      <c r="C7" s="108">
        <v>3</v>
      </c>
      <c r="D7" s="108">
        <v>4</v>
      </c>
      <c r="E7" s="108">
        <v>5</v>
      </c>
      <c r="F7" s="108">
        <v>6</v>
      </c>
      <c r="G7" s="108">
        <v>7</v>
      </c>
      <c r="H7" s="108">
        <v>8</v>
      </c>
      <c r="I7" s="108">
        <v>9</v>
      </c>
      <c r="J7" s="108">
        <v>10</v>
      </c>
    </row>
    <row r="8" spans="1:10" ht="45.75" thickBot="1">
      <c r="A8" s="98">
        <v>1</v>
      </c>
      <c r="B8" s="109" t="s">
        <v>440</v>
      </c>
      <c r="C8" s="109"/>
      <c r="D8" s="109"/>
      <c r="E8" s="109"/>
      <c r="F8" s="109"/>
      <c r="G8" s="109"/>
      <c r="H8" s="109"/>
      <c r="I8" s="109"/>
      <c r="J8" s="109"/>
    </row>
    <row r="9" spans="1:10" ht="165.75" thickBot="1">
      <c r="A9" s="98">
        <v>2</v>
      </c>
      <c r="B9" s="109" t="s">
        <v>441</v>
      </c>
      <c r="C9" s="109"/>
      <c r="D9" s="109"/>
      <c r="E9" s="109"/>
      <c r="F9" s="109"/>
      <c r="G9" s="109"/>
      <c r="H9" s="109"/>
      <c r="I9" s="109"/>
      <c r="J9" s="109"/>
    </row>
    <row r="10" spans="1:10" ht="165.75" thickBot="1">
      <c r="A10" s="98">
        <v>3</v>
      </c>
      <c r="B10" s="109" t="s">
        <v>442</v>
      </c>
      <c r="C10" s="109"/>
      <c r="D10" s="109"/>
      <c r="E10" s="109"/>
      <c r="F10" s="109"/>
      <c r="G10" s="109"/>
      <c r="H10" s="109"/>
      <c r="I10" s="109"/>
      <c r="J10" s="109"/>
    </row>
    <row r="11" spans="1:10" ht="15.75" thickBot="1">
      <c r="A11" s="98">
        <v>4</v>
      </c>
      <c r="B11" s="109" t="s">
        <v>443</v>
      </c>
      <c r="C11" s="109"/>
      <c r="D11" s="109"/>
      <c r="E11" s="109"/>
      <c r="F11" s="109"/>
      <c r="G11" s="109"/>
      <c r="H11" s="109"/>
      <c r="I11" s="109"/>
      <c r="J11" s="109"/>
    </row>
    <row r="12" spans="1:10" ht="75.75" thickBot="1">
      <c r="A12" s="98">
        <v>5</v>
      </c>
      <c r="B12" s="109" t="s">
        <v>444</v>
      </c>
      <c r="C12" s="109"/>
      <c r="D12" s="109"/>
      <c r="E12" s="109"/>
      <c r="F12" s="109"/>
      <c r="G12" s="109"/>
      <c r="H12" s="109"/>
      <c r="I12" s="109"/>
      <c r="J12" s="109"/>
    </row>
    <row r="13" spans="1:10" ht="135.75" thickBot="1">
      <c r="A13" s="98">
        <v>6</v>
      </c>
      <c r="B13" s="109" t="s">
        <v>445</v>
      </c>
      <c r="C13" s="109"/>
      <c r="D13" s="109"/>
      <c r="E13" s="109"/>
      <c r="F13" s="109"/>
      <c r="G13" s="109"/>
      <c r="H13" s="109"/>
      <c r="I13" s="109"/>
      <c r="J13" s="109"/>
    </row>
    <row r="14" spans="1:10" ht="135.75" thickBot="1">
      <c r="A14" s="98">
        <v>7</v>
      </c>
      <c r="B14" s="109" t="s">
        <v>446</v>
      </c>
      <c r="C14" s="109"/>
      <c r="D14" s="109"/>
      <c r="E14" s="109"/>
      <c r="F14" s="109"/>
      <c r="G14" s="109"/>
      <c r="H14" s="109"/>
      <c r="I14" s="109"/>
      <c r="J14" s="109"/>
    </row>
    <row r="15" spans="1:10" ht="135.75" thickBot="1">
      <c r="A15" s="98">
        <v>8</v>
      </c>
      <c r="B15" s="109" t="s">
        <v>447</v>
      </c>
      <c r="C15" s="109"/>
      <c r="D15" s="109"/>
      <c r="E15" s="109"/>
      <c r="F15" s="109"/>
      <c r="G15" s="109"/>
      <c r="H15" s="109"/>
      <c r="I15" s="109"/>
      <c r="J15" s="109"/>
    </row>
    <row r="16" spans="1:10" ht="210.75" thickBot="1">
      <c r="A16" s="98">
        <v>9</v>
      </c>
      <c r="B16" s="109" t="s">
        <v>448</v>
      </c>
      <c r="C16" s="109"/>
      <c r="D16" s="109"/>
      <c r="E16" s="109"/>
      <c r="F16" s="109"/>
      <c r="G16" s="109"/>
      <c r="H16" s="109"/>
      <c r="I16" s="109"/>
      <c r="J16" s="109"/>
    </row>
    <row r="17" spans="1:10" ht="165.75" thickBot="1">
      <c r="A17" s="98">
        <v>10</v>
      </c>
      <c r="B17" s="109" t="s">
        <v>449</v>
      </c>
      <c r="C17" s="109"/>
      <c r="D17" s="109"/>
      <c r="E17" s="109"/>
      <c r="F17" s="109"/>
      <c r="G17" s="109"/>
      <c r="H17" s="109"/>
      <c r="I17" s="109"/>
      <c r="J17" s="109"/>
    </row>
    <row r="18" spans="1:10" ht="195.75" thickBot="1">
      <c r="A18" s="98">
        <v>11</v>
      </c>
      <c r="B18" s="109" t="s">
        <v>450</v>
      </c>
      <c r="C18" s="109"/>
      <c r="D18" s="109"/>
      <c r="E18" s="109"/>
      <c r="F18" s="109"/>
      <c r="G18" s="109"/>
      <c r="H18" s="109"/>
      <c r="I18" s="109"/>
      <c r="J18" s="109"/>
    </row>
    <row r="19" spans="1:10" ht="120.75" thickBot="1">
      <c r="A19" s="98">
        <v>12</v>
      </c>
      <c r="B19" s="109" t="s">
        <v>451</v>
      </c>
      <c r="C19" s="109"/>
      <c r="D19" s="109"/>
      <c r="E19" s="109"/>
      <c r="F19" s="109"/>
      <c r="G19" s="109"/>
      <c r="H19" s="109"/>
      <c r="I19" s="109"/>
      <c r="J19" s="109"/>
    </row>
    <row r="20" spans="1:10" ht="75.75" thickBot="1">
      <c r="A20" s="98">
        <v>13</v>
      </c>
      <c r="B20" s="109" t="s">
        <v>452</v>
      </c>
      <c r="C20" s="109"/>
      <c r="D20" s="109"/>
      <c r="E20" s="109"/>
      <c r="F20" s="109"/>
      <c r="G20" s="109"/>
      <c r="H20" s="109"/>
      <c r="I20" s="109"/>
      <c r="J20" s="109"/>
    </row>
    <row r="21" spans="1:10" ht="60.75" thickBot="1">
      <c r="A21" s="98">
        <v>14</v>
      </c>
      <c r="B21" s="109" t="s">
        <v>453</v>
      </c>
      <c r="C21" s="109"/>
      <c r="D21" s="109"/>
      <c r="E21" s="109"/>
      <c r="F21" s="109"/>
      <c r="G21" s="109"/>
      <c r="H21" s="109"/>
      <c r="I21" s="109"/>
      <c r="J21" s="109"/>
    </row>
    <row r="22" spans="1:10" ht="45.75" thickBot="1">
      <c r="A22" s="98">
        <v>15</v>
      </c>
      <c r="B22" s="109" t="s">
        <v>180</v>
      </c>
      <c r="C22" s="109"/>
      <c r="D22" s="109"/>
      <c r="E22" s="109"/>
      <c r="F22" s="109"/>
      <c r="G22" s="109"/>
      <c r="H22" s="109"/>
      <c r="I22" s="109"/>
      <c r="J22" s="109"/>
    </row>
    <row r="23" spans="1:10" ht="15.75" thickBot="1">
      <c r="A23" s="98">
        <v>16</v>
      </c>
      <c r="B23" s="109" t="s">
        <v>706</v>
      </c>
      <c r="C23" s="109"/>
      <c r="D23" s="109"/>
      <c r="E23" s="109"/>
      <c r="F23" s="109"/>
      <c r="G23" s="109">
        <v>690</v>
      </c>
      <c r="H23" s="109"/>
      <c r="I23" s="109"/>
      <c r="J23" s="109">
        <f>SUM(G23:I23)</f>
        <v>690</v>
      </c>
    </row>
    <row r="24" spans="1:10" ht="30.75" thickBot="1">
      <c r="A24" s="98">
        <v>17</v>
      </c>
      <c r="B24" s="109" t="s">
        <v>705</v>
      </c>
      <c r="C24" s="109"/>
      <c r="D24" s="109"/>
      <c r="E24" s="109"/>
      <c r="F24" s="109"/>
      <c r="G24" s="109"/>
      <c r="H24" s="109"/>
      <c r="I24" s="109"/>
      <c r="J24" s="109"/>
    </row>
    <row r="25" spans="1:10" ht="15.75" thickBot="1">
      <c r="A25" s="98">
        <v>18</v>
      </c>
      <c r="B25" s="109" t="s">
        <v>704</v>
      </c>
      <c r="C25" s="109"/>
      <c r="D25" s="109"/>
      <c r="E25" s="109"/>
      <c r="F25" s="109"/>
      <c r="G25" s="109"/>
      <c r="H25" s="109"/>
      <c r="I25" s="109"/>
      <c r="J25" s="109"/>
    </row>
    <row r="26" spans="1:10" ht="165.75" thickBot="1">
      <c r="A26" s="98">
        <v>19</v>
      </c>
      <c r="B26" s="109" t="s">
        <v>0</v>
      </c>
      <c r="C26" s="109"/>
      <c r="D26" s="109"/>
      <c r="E26" s="109"/>
      <c r="F26" s="109"/>
      <c r="G26" s="109"/>
      <c r="H26" s="109"/>
      <c r="I26" s="109"/>
      <c r="J26" s="109"/>
    </row>
    <row r="27" spans="1:10" ht="120.75" thickBot="1">
      <c r="A27" s="98">
        <v>20</v>
      </c>
      <c r="B27" s="109" t="s">
        <v>1</v>
      </c>
      <c r="C27" s="109"/>
      <c r="D27" s="109"/>
      <c r="E27" s="109"/>
      <c r="F27" s="109"/>
      <c r="G27" s="109"/>
      <c r="H27" s="109"/>
      <c r="I27" s="109"/>
      <c r="J27" s="109"/>
    </row>
    <row r="28" spans="1:10" ht="45.75" thickBot="1">
      <c r="A28" s="98">
        <v>21</v>
      </c>
      <c r="B28" s="109" t="s">
        <v>243</v>
      </c>
      <c r="C28" s="109"/>
      <c r="D28" s="109"/>
      <c r="E28" s="109"/>
      <c r="F28" s="109"/>
      <c r="G28" s="109"/>
      <c r="H28" s="109"/>
      <c r="I28" s="109"/>
      <c r="J28" s="109"/>
    </row>
    <row r="29" spans="1:10" ht="135.75" thickBot="1">
      <c r="A29" s="98">
        <v>22</v>
      </c>
      <c r="B29" s="109" t="s">
        <v>2</v>
      </c>
      <c r="C29" s="109"/>
      <c r="D29" s="109"/>
      <c r="E29" s="109"/>
      <c r="F29" s="109"/>
      <c r="G29" s="109"/>
      <c r="H29" s="109"/>
      <c r="I29" s="109"/>
      <c r="J29" s="109"/>
    </row>
    <row r="30" spans="1:10" ht="15.75" thickBot="1">
      <c r="A30" s="98">
        <v>23</v>
      </c>
      <c r="B30" s="109" t="s">
        <v>699</v>
      </c>
      <c r="C30" s="109"/>
      <c r="D30" s="109"/>
      <c r="E30" s="109"/>
      <c r="F30" s="109"/>
      <c r="G30" s="109"/>
      <c r="H30" s="109"/>
      <c r="I30" s="109"/>
      <c r="J30" s="109"/>
    </row>
    <row r="31" spans="1:10" ht="15.75" thickBot="1">
      <c r="A31" s="98">
        <v>24</v>
      </c>
      <c r="B31" s="109" t="s">
        <v>698</v>
      </c>
      <c r="C31" s="109"/>
      <c r="D31" s="109"/>
      <c r="E31" s="109"/>
      <c r="F31" s="109"/>
      <c r="G31" s="109"/>
      <c r="H31" s="109"/>
      <c r="I31" s="109"/>
      <c r="J31" s="109"/>
    </row>
    <row r="32" spans="1:10" ht="15.75" thickBot="1">
      <c r="A32" s="98">
        <v>25</v>
      </c>
      <c r="B32" s="109" t="s">
        <v>872</v>
      </c>
      <c r="C32" s="369"/>
      <c r="D32" s="370"/>
      <c r="E32" s="370"/>
      <c r="F32" s="370"/>
      <c r="G32" s="370"/>
      <c r="H32" s="370"/>
      <c r="I32" s="370"/>
      <c r="J32" s="371"/>
    </row>
    <row r="34" spans="1:10" ht="15">
      <c r="A34" s="103" t="s">
        <v>438</v>
      </c>
    </row>
    <row r="35" spans="1:10" ht="15">
      <c r="A35" s="103" t="s">
        <v>86</v>
      </c>
    </row>
    <row r="36" spans="1:10" ht="15">
      <c r="A36" s="103"/>
    </row>
    <row r="37" spans="1:10" ht="15">
      <c r="A37" s="103" t="s">
        <v>439</v>
      </c>
    </row>
    <row r="38" spans="1:10" ht="15.75" thickBot="1">
      <c r="A38" s="95"/>
    </row>
    <row r="39" spans="1:10" ht="90.75" thickBot="1">
      <c r="A39" s="96" t="s">
        <v>773</v>
      </c>
      <c r="B39" s="106" t="s">
        <v>511</v>
      </c>
      <c r="C39" s="106" t="s">
        <v>429</v>
      </c>
      <c r="D39" s="106" t="s">
        <v>430</v>
      </c>
      <c r="E39" s="106" t="s">
        <v>431</v>
      </c>
      <c r="F39" s="106" t="s">
        <v>432</v>
      </c>
      <c r="G39" s="106" t="s">
        <v>433</v>
      </c>
      <c r="H39" s="106" t="s">
        <v>434</v>
      </c>
      <c r="I39" s="106" t="s">
        <v>435</v>
      </c>
      <c r="J39" s="106" t="s">
        <v>770</v>
      </c>
    </row>
    <row r="40" spans="1:10" ht="15.75" thickBot="1">
      <c r="A40" s="98">
        <v>1</v>
      </c>
      <c r="B40" s="108">
        <v>2</v>
      </c>
      <c r="C40" s="108">
        <v>3</v>
      </c>
      <c r="D40" s="108">
        <v>4</v>
      </c>
      <c r="E40" s="108">
        <v>5</v>
      </c>
      <c r="F40" s="108">
        <v>6</v>
      </c>
      <c r="G40" s="108">
        <v>7</v>
      </c>
      <c r="H40" s="108">
        <v>8</v>
      </c>
      <c r="I40" s="108">
        <v>9</v>
      </c>
      <c r="J40" s="108">
        <v>10</v>
      </c>
    </row>
    <row r="41" spans="1:10" ht="45.75" thickBot="1">
      <c r="A41" s="98">
        <v>1</v>
      </c>
      <c r="B41" s="109" t="s">
        <v>440</v>
      </c>
      <c r="C41" s="109"/>
      <c r="D41" s="109"/>
      <c r="E41" s="109"/>
      <c r="F41" s="109"/>
      <c r="G41" s="109"/>
      <c r="H41" s="109"/>
      <c r="I41" s="109"/>
      <c r="J41" s="109"/>
    </row>
    <row r="42" spans="1:10" ht="165.75" thickBot="1">
      <c r="A42" s="98">
        <v>2</v>
      </c>
      <c r="B42" s="109" t="s">
        <v>441</v>
      </c>
      <c r="C42" s="109"/>
      <c r="D42" s="109"/>
      <c r="E42" s="109"/>
      <c r="F42" s="109"/>
      <c r="G42" s="109"/>
      <c r="H42" s="109"/>
      <c r="I42" s="109"/>
      <c r="J42" s="109"/>
    </row>
    <row r="43" spans="1:10" ht="165.75" thickBot="1">
      <c r="A43" s="98">
        <v>3</v>
      </c>
      <c r="B43" s="109" t="s">
        <v>442</v>
      </c>
      <c r="C43" s="109"/>
      <c r="D43" s="109"/>
      <c r="E43" s="109"/>
      <c r="F43" s="109"/>
      <c r="G43" s="109"/>
      <c r="H43" s="109"/>
      <c r="I43" s="109"/>
      <c r="J43" s="109"/>
    </row>
    <row r="44" spans="1:10" ht="15.75" thickBot="1">
      <c r="A44" s="98">
        <v>4</v>
      </c>
      <c r="B44" s="109" t="s">
        <v>443</v>
      </c>
      <c r="C44" s="109"/>
      <c r="D44" s="109"/>
      <c r="E44" s="109"/>
      <c r="F44" s="109"/>
      <c r="G44" s="109"/>
      <c r="H44" s="109"/>
      <c r="I44" s="109"/>
      <c r="J44" s="109"/>
    </row>
    <row r="45" spans="1:10" ht="75.75" thickBot="1">
      <c r="A45" s="98">
        <v>5</v>
      </c>
      <c r="B45" s="109" t="s">
        <v>444</v>
      </c>
      <c r="C45" s="109"/>
      <c r="D45" s="109"/>
      <c r="E45" s="109"/>
      <c r="F45" s="109"/>
      <c r="G45" s="109"/>
      <c r="H45" s="109"/>
      <c r="I45" s="109"/>
      <c r="J45" s="109"/>
    </row>
    <row r="46" spans="1:10" ht="135.75" thickBot="1">
      <c r="A46" s="98">
        <v>6</v>
      </c>
      <c r="B46" s="109" t="s">
        <v>445</v>
      </c>
      <c r="C46" s="109"/>
      <c r="D46" s="109"/>
      <c r="E46" s="109"/>
      <c r="F46" s="109"/>
      <c r="G46" s="109"/>
      <c r="H46" s="109"/>
      <c r="I46" s="109"/>
      <c r="J46" s="109"/>
    </row>
    <row r="47" spans="1:10" ht="135.75" thickBot="1">
      <c r="A47" s="98">
        <v>7</v>
      </c>
      <c r="B47" s="109" t="s">
        <v>446</v>
      </c>
      <c r="C47" s="109"/>
      <c r="D47" s="109"/>
      <c r="E47" s="109"/>
      <c r="F47" s="109"/>
      <c r="G47" s="109"/>
      <c r="H47" s="109"/>
      <c r="I47" s="109"/>
      <c r="J47" s="109"/>
    </row>
    <row r="48" spans="1:10" ht="135.75" thickBot="1">
      <c r="A48" s="98">
        <v>8</v>
      </c>
      <c r="B48" s="109" t="s">
        <v>447</v>
      </c>
      <c r="C48" s="109"/>
      <c r="D48" s="109"/>
      <c r="E48" s="109"/>
      <c r="F48" s="109"/>
      <c r="G48" s="109"/>
      <c r="H48" s="109"/>
      <c r="I48" s="109"/>
      <c r="J48" s="109"/>
    </row>
    <row r="49" spans="1:10" ht="210.75" thickBot="1">
      <c r="A49" s="98">
        <v>9</v>
      </c>
      <c r="B49" s="109" t="s">
        <v>448</v>
      </c>
      <c r="C49" s="109"/>
      <c r="D49" s="109"/>
      <c r="E49" s="109"/>
      <c r="F49" s="109"/>
      <c r="G49" s="109"/>
      <c r="H49" s="109"/>
      <c r="I49" s="109"/>
      <c r="J49" s="109"/>
    </row>
    <row r="50" spans="1:10" ht="165.75" thickBot="1">
      <c r="A50" s="98">
        <v>10</v>
      </c>
      <c r="B50" s="109" t="s">
        <v>449</v>
      </c>
      <c r="C50" s="109"/>
      <c r="D50" s="109"/>
      <c r="E50" s="109"/>
      <c r="F50" s="109"/>
      <c r="G50" s="109"/>
      <c r="H50" s="109"/>
      <c r="I50" s="109"/>
      <c r="J50" s="109"/>
    </row>
    <row r="51" spans="1:10" ht="195.75" thickBot="1">
      <c r="A51" s="98">
        <v>11</v>
      </c>
      <c r="B51" s="109" t="s">
        <v>450</v>
      </c>
      <c r="C51" s="109"/>
      <c r="D51" s="109"/>
      <c r="E51" s="109"/>
      <c r="F51" s="109"/>
      <c r="G51" s="109"/>
      <c r="H51" s="109"/>
      <c r="I51" s="109"/>
      <c r="J51" s="109"/>
    </row>
    <row r="52" spans="1:10" ht="120.75" thickBot="1">
      <c r="A52" s="98">
        <v>12</v>
      </c>
      <c r="B52" s="109" t="s">
        <v>451</v>
      </c>
      <c r="C52" s="109"/>
      <c r="D52" s="109"/>
      <c r="E52" s="109"/>
      <c r="F52" s="109"/>
      <c r="G52" s="109"/>
      <c r="H52" s="109"/>
      <c r="I52" s="109"/>
      <c r="J52" s="109"/>
    </row>
    <row r="53" spans="1:10" ht="75.75" thickBot="1">
      <c r="A53" s="98">
        <v>13</v>
      </c>
      <c r="B53" s="109" t="s">
        <v>452</v>
      </c>
      <c r="C53" s="109"/>
      <c r="D53" s="109"/>
      <c r="E53" s="109"/>
      <c r="F53" s="109"/>
      <c r="G53" s="109"/>
      <c r="H53" s="109"/>
      <c r="I53" s="109"/>
      <c r="J53" s="109"/>
    </row>
    <row r="54" spans="1:10" ht="60.75" thickBot="1">
      <c r="A54" s="98">
        <v>14</v>
      </c>
      <c r="B54" s="109" t="s">
        <v>453</v>
      </c>
      <c r="C54" s="109"/>
      <c r="D54" s="109"/>
      <c r="E54" s="109"/>
      <c r="F54" s="109"/>
      <c r="G54" s="109"/>
      <c r="H54" s="109"/>
      <c r="I54" s="109"/>
      <c r="J54" s="109"/>
    </row>
    <row r="55" spans="1:10" ht="45.75" thickBot="1">
      <c r="A55" s="98">
        <v>15</v>
      </c>
      <c r="B55" s="109" t="s">
        <v>180</v>
      </c>
      <c r="C55" s="109"/>
      <c r="D55" s="109"/>
      <c r="E55" s="109"/>
      <c r="F55" s="109"/>
      <c r="G55" s="109"/>
      <c r="H55" s="109"/>
      <c r="I55" s="109"/>
      <c r="J55" s="109"/>
    </row>
    <row r="56" spans="1:10" ht="15.75" thickBot="1">
      <c r="A56" s="98">
        <v>16</v>
      </c>
      <c r="B56" s="109" t="s">
        <v>706</v>
      </c>
      <c r="C56" s="109"/>
      <c r="D56" s="109"/>
      <c r="E56" s="109"/>
      <c r="F56" s="109"/>
      <c r="G56" s="109">
        <v>690</v>
      </c>
      <c r="H56" s="109"/>
      <c r="I56" s="109"/>
      <c r="J56" s="109">
        <f>SUM(G56:I56)</f>
        <v>690</v>
      </c>
    </row>
    <row r="57" spans="1:10" ht="30.75" thickBot="1">
      <c r="A57" s="98">
        <v>17</v>
      </c>
      <c r="B57" s="109" t="s">
        <v>705</v>
      </c>
      <c r="C57" s="109"/>
      <c r="D57" s="109"/>
      <c r="E57" s="109"/>
      <c r="F57" s="109"/>
      <c r="G57" s="109"/>
      <c r="H57" s="109"/>
      <c r="I57" s="109"/>
      <c r="J57" s="109"/>
    </row>
    <row r="58" spans="1:10" ht="15.75" thickBot="1">
      <c r="A58" s="98">
        <v>18</v>
      </c>
      <c r="B58" s="109" t="s">
        <v>704</v>
      </c>
      <c r="C58" s="109"/>
      <c r="D58" s="109"/>
      <c r="E58" s="109"/>
      <c r="F58" s="109"/>
      <c r="G58" s="109"/>
      <c r="H58" s="109"/>
      <c r="I58" s="109"/>
      <c r="J58" s="109"/>
    </row>
    <row r="59" spans="1:10" ht="165.75" thickBot="1">
      <c r="A59" s="98">
        <v>19</v>
      </c>
      <c r="B59" s="109" t="s">
        <v>0</v>
      </c>
      <c r="C59" s="109"/>
      <c r="D59" s="109"/>
      <c r="E59" s="109"/>
      <c r="F59" s="109"/>
      <c r="G59" s="109"/>
      <c r="H59" s="109"/>
      <c r="I59" s="109"/>
      <c r="J59" s="109"/>
    </row>
    <row r="60" spans="1:10" ht="120.75" thickBot="1">
      <c r="A60" s="98">
        <v>20</v>
      </c>
      <c r="B60" s="109" t="s">
        <v>1</v>
      </c>
      <c r="C60" s="109"/>
      <c r="D60" s="109"/>
      <c r="E60" s="109"/>
      <c r="F60" s="109"/>
      <c r="G60" s="109"/>
      <c r="H60" s="109"/>
      <c r="I60" s="109"/>
      <c r="J60" s="109"/>
    </row>
    <row r="61" spans="1:10" ht="45.75" thickBot="1">
      <c r="A61" s="98">
        <v>21</v>
      </c>
      <c r="B61" s="109" t="s">
        <v>243</v>
      </c>
      <c r="C61" s="109"/>
      <c r="D61" s="109"/>
      <c r="E61" s="109"/>
      <c r="F61" s="109"/>
      <c r="G61" s="109"/>
      <c r="H61" s="109"/>
      <c r="I61" s="109"/>
      <c r="J61" s="109"/>
    </row>
    <row r="62" spans="1:10" ht="135.75" thickBot="1">
      <c r="A62" s="98">
        <v>22</v>
      </c>
      <c r="B62" s="109" t="s">
        <v>2</v>
      </c>
      <c r="C62" s="109"/>
      <c r="D62" s="109"/>
      <c r="E62" s="109"/>
      <c r="F62" s="109"/>
      <c r="G62" s="109"/>
      <c r="H62" s="109"/>
      <c r="I62" s="109"/>
      <c r="J62" s="109"/>
    </row>
    <row r="63" spans="1:10" ht="15.75" thickBot="1">
      <c r="A63" s="98">
        <v>23</v>
      </c>
      <c r="B63" s="109" t="s">
        <v>699</v>
      </c>
      <c r="C63" s="109"/>
      <c r="D63" s="109"/>
      <c r="E63" s="109"/>
      <c r="F63" s="109"/>
      <c r="G63" s="109"/>
      <c r="H63" s="109"/>
      <c r="I63" s="109"/>
      <c r="J63" s="109"/>
    </row>
    <row r="64" spans="1:10" ht="15.75" thickBot="1">
      <c r="A64" s="98">
        <v>24</v>
      </c>
      <c r="B64" s="109" t="s">
        <v>698</v>
      </c>
      <c r="C64" s="109"/>
      <c r="D64" s="109"/>
      <c r="E64" s="109"/>
      <c r="F64" s="109"/>
      <c r="G64" s="109"/>
      <c r="H64" s="109"/>
      <c r="I64" s="109"/>
      <c r="J64" s="109"/>
    </row>
    <row r="65" spans="1:10" ht="15.75" thickBot="1">
      <c r="A65" s="98">
        <v>25</v>
      </c>
      <c r="B65" s="109" t="s">
        <v>872</v>
      </c>
      <c r="C65" s="369"/>
      <c r="D65" s="370"/>
      <c r="E65" s="370"/>
      <c r="F65" s="370"/>
      <c r="G65" s="370"/>
      <c r="H65" s="370"/>
      <c r="I65" s="370"/>
      <c r="J65" s="371"/>
    </row>
  </sheetData>
  <mergeCells count="2">
    <mergeCell ref="C32:J32"/>
    <mergeCell ref="C65:J65"/>
  </mergeCells>
  <phoneticPr fontId="3" type="noConversion"/>
  <pageMargins left="0.7" right="0.7" top="0.75" bottom="0.75" header="0.3" footer="0.3"/>
  <pageSetup paperSize="9" scale="85" fitToHeight="0" orientation="portrait" r:id="rId1"/>
</worksheet>
</file>

<file path=xl/worksheets/sheet36.xml><?xml version="1.0" encoding="utf-8"?>
<worksheet xmlns="http://schemas.openxmlformats.org/spreadsheetml/2006/main" xmlns:r="http://schemas.openxmlformats.org/officeDocument/2006/relationships">
  <dimension ref="A1:D15"/>
  <sheetViews>
    <sheetView workbookViewId="0">
      <selection activeCell="D24" sqref="D24"/>
    </sheetView>
  </sheetViews>
  <sheetFormatPr defaultRowHeight="12.75"/>
  <cols>
    <col min="1" max="1" width="6.140625" customWidth="1"/>
    <col min="2" max="2" width="21.85546875" customWidth="1"/>
    <col min="3" max="3" width="19.28515625" customWidth="1"/>
    <col min="4" max="4" width="23.5703125" customWidth="1"/>
  </cols>
  <sheetData>
    <row r="1" spans="1:4" ht="15">
      <c r="A1" s="103" t="s">
        <v>3</v>
      </c>
    </row>
    <row r="2" spans="1:4" ht="15">
      <c r="A2" s="103" t="s">
        <v>4</v>
      </c>
    </row>
    <row r="3" spans="1:4" ht="15">
      <c r="A3" s="103"/>
    </row>
    <row r="4" spans="1:4" ht="15">
      <c r="A4" s="103" t="s">
        <v>5</v>
      </c>
    </row>
    <row r="5" spans="1:4" ht="15.75" thickBot="1">
      <c r="A5" s="95"/>
    </row>
    <row r="6" spans="1:4" ht="60.75" thickBot="1">
      <c r="A6" s="105" t="s">
        <v>773</v>
      </c>
      <c r="B6" s="106" t="s">
        <v>511</v>
      </c>
      <c r="C6" s="106" t="s">
        <v>176</v>
      </c>
      <c r="D6" s="106" t="s">
        <v>177</v>
      </c>
    </row>
    <row r="7" spans="1:4" ht="15.75" thickBot="1">
      <c r="A7" s="107">
        <v>1</v>
      </c>
      <c r="B7" s="108">
        <v>2</v>
      </c>
      <c r="C7" s="108">
        <v>3</v>
      </c>
      <c r="D7" s="108">
        <v>4</v>
      </c>
    </row>
    <row r="8" spans="1:4" ht="45.75" thickBot="1">
      <c r="A8" s="107">
        <v>1</v>
      </c>
      <c r="B8" s="109" t="s">
        <v>6</v>
      </c>
      <c r="C8" s="109">
        <v>690</v>
      </c>
      <c r="D8" s="109">
        <v>690</v>
      </c>
    </row>
    <row r="9" spans="1:4" ht="60.75" thickBot="1">
      <c r="A9" s="107">
        <v>2</v>
      </c>
      <c r="B9" s="109" t="s">
        <v>7</v>
      </c>
      <c r="C9" s="109"/>
      <c r="D9" s="109"/>
    </row>
    <row r="10" spans="1:4" ht="45.75" thickBot="1">
      <c r="A10" s="107">
        <v>3</v>
      </c>
      <c r="B10" s="109" t="s">
        <v>8</v>
      </c>
      <c r="C10" s="109"/>
      <c r="D10" s="109"/>
    </row>
    <row r="11" spans="1:4" ht="15.75" thickBot="1">
      <c r="A11" s="107">
        <v>4</v>
      </c>
      <c r="B11" s="109" t="s">
        <v>9</v>
      </c>
      <c r="C11" s="109"/>
      <c r="D11" s="109"/>
    </row>
    <row r="12" spans="1:4" ht="45.75" thickBot="1">
      <c r="A12" s="107">
        <v>5</v>
      </c>
      <c r="B12" s="109" t="s">
        <v>10</v>
      </c>
      <c r="C12" s="109"/>
      <c r="D12" s="109"/>
    </row>
    <row r="13" spans="1:4" ht="15.75" thickBot="1">
      <c r="A13" s="107">
        <v>6</v>
      </c>
      <c r="B13" s="109" t="s">
        <v>770</v>
      </c>
      <c r="C13" s="109">
        <f>SUM(C8:C12)</f>
        <v>690</v>
      </c>
      <c r="D13" s="141">
        <f>SUM(D8:D12)</f>
        <v>690</v>
      </c>
    </row>
    <row r="14" spans="1:4" ht="80.099999999999994" customHeight="1" thickBot="1">
      <c r="A14" s="107">
        <v>7</v>
      </c>
      <c r="B14" s="109" t="s">
        <v>872</v>
      </c>
      <c r="C14" s="142" t="s">
        <v>11</v>
      </c>
      <c r="D14" s="144" t="s">
        <v>11</v>
      </c>
    </row>
    <row r="15" spans="1:4" ht="15">
      <c r="A15" s="95"/>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36</vt:i4>
      </vt:variant>
      <vt:variant>
        <vt:lpstr>Именованные диапазоны</vt:lpstr>
      </vt:variant>
      <vt:variant>
        <vt:i4>8</vt:i4>
      </vt:variant>
    </vt:vector>
  </HeadingPairs>
  <TitlesOfParts>
    <vt:vector size="44" baseType="lpstr">
      <vt:lpstr>стр.1_4</vt:lpstr>
      <vt:lpstr>стр.1_10</vt:lpstr>
      <vt:lpstr>стр.1_6</vt:lpstr>
      <vt:lpstr>стр.1_5</vt:lpstr>
      <vt:lpstr>Лист4</vt:lpstr>
      <vt:lpstr>Лист5</vt:lpstr>
      <vt:lpstr>Лист8</vt:lpstr>
      <vt:lpstr>Лист6</vt:lpstr>
      <vt:lpstr>Лист7</vt:lpstr>
      <vt:lpstr>Лист9</vt:lpstr>
      <vt:lpstr>Лист10</vt:lpstr>
      <vt:lpstr>23; 10.01</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Лист29</vt:lpstr>
      <vt:lpstr>Лист30</vt:lpstr>
      <vt:lpstr>Лист31</vt:lpstr>
      <vt:lpstr>Лист32</vt:lpstr>
      <vt:lpstr>Лист33</vt:lpstr>
      <vt:lpstr>Лист34</vt:lpstr>
      <vt:lpstr>Лист35</vt:lpstr>
      <vt:lpstr>Лист36</vt:lpstr>
      <vt:lpstr>Лист37</vt:lpstr>
      <vt:lpstr>стр.1_10!Заголовки_для_печати</vt:lpstr>
      <vt:lpstr>стр.1_4!Заголовки_для_печати</vt:lpstr>
      <vt:lpstr>стр.1_5!Заголовки_для_печати</vt:lpstr>
      <vt:lpstr>стр.1_6!Заголовки_для_печати</vt:lpstr>
      <vt:lpstr>стр.1_10!Область_печати</vt:lpstr>
      <vt:lpstr>стр.1_4!Область_печати</vt:lpstr>
      <vt:lpstr>стр.1_5!Область_печати</vt:lpstr>
      <vt:lpstr>стр.1_6!Область_печати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3210</cp:lastModifiedBy>
  <cp:lastPrinted>2025-04-24T09:08:10Z</cp:lastPrinted>
  <dcterms:created xsi:type="dcterms:W3CDTF">2011-01-28T08:18:11Z</dcterms:created>
  <dcterms:modified xsi:type="dcterms:W3CDTF">2025-04-24T10:10:24Z</dcterms:modified>
</cp:coreProperties>
</file>